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tabRatio="883" activeTab="2"/>
  </bookViews>
  <sheets>
    <sheet name="2006 öDENEK" sheetId="1" r:id="rId1"/>
    <sheet name="Proje Adetleri" sheetId="2" r:id="rId2"/>
    <sheet name="Uygulamalar" sheetId="3" r:id="rId3"/>
  </sheets>
  <definedNames/>
  <calcPr fullCalcOnLoad="1"/>
</workbook>
</file>

<file path=xl/sharedStrings.xml><?xml version="1.0" encoding="utf-8"?>
<sst xmlns="http://schemas.openxmlformats.org/spreadsheetml/2006/main" count="65" uniqueCount="44">
  <si>
    <t>MERKEZ</t>
  </si>
  <si>
    <t>AYANCIK</t>
  </si>
  <si>
    <t>ERFELEK</t>
  </si>
  <si>
    <t>SARAYDÜZÜ</t>
  </si>
  <si>
    <t>TÜRKELİ</t>
  </si>
  <si>
    <t>GERZE</t>
  </si>
  <si>
    <t>DURAĞAN</t>
  </si>
  <si>
    <t>BOYABAT</t>
  </si>
  <si>
    <t>DİKMEN</t>
  </si>
  <si>
    <t>İLÇESİ</t>
  </si>
  <si>
    <t>TOPLAM</t>
  </si>
  <si>
    <t xml:space="preserve">
STABİLİZE
</t>
  </si>
  <si>
    <t xml:space="preserve">
SANAT YAPISI
</t>
  </si>
  <si>
    <t xml:space="preserve">
İÇMESUYU
</t>
  </si>
  <si>
    <t xml:space="preserve">
TOPLAM
</t>
  </si>
  <si>
    <t>2006 KÖYDES PROGRAMI ÖDENEK DAĞILIMI</t>
  </si>
  <si>
    <t>1.KAT ASFALT</t>
  </si>
  <si>
    <t>2.KAT ASFALT</t>
  </si>
  <si>
    <t>KANALİZASYON</t>
  </si>
  <si>
    <t>DEVAM EDEN İŞLER</t>
  </si>
  <si>
    <t>ORTAK ALIM ÖDENEĞİ</t>
  </si>
  <si>
    <t>GENEL TOPLAM</t>
  </si>
  <si>
    <t>2006 KÖYDES UYGULAMALARI</t>
  </si>
  <si>
    <t>İLÇE ADI</t>
  </si>
  <si>
    <t>STABİLİZE
(Km.)</t>
  </si>
  <si>
    <t>S.YAPISI
(Ad.)</t>
  </si>
  <si>
    <t>KÖPRÜ
(Ad.)</t>
  </si>
  <si>
    <t>1.KAT ASF.
(Km.)</t>
  </si>
  <si>
    <t>2.KAT ASF.
(Km.)</t>
  </si>
  <si>
    <t>BETON YOL (Km.)</t>
  </si>
  <si>
    <t>İÇMESUYU
(Ün.)</t>
  </si>
  <si>
    <t>KANALİZASYON
(Ad.)</t>
  </si>
  <si>
    <t>TARIM
(Ad.)</t>
  </si>
  <si>
    <t>2006 KÖYDES PROGRAMIYLA YAPILANLAR</t>
  </si>
  <si>
    <t>(Proje Bazında)</t>
  </si>
  <si>
    <r>
      <t xml:space="preserve">STABİLİZE
</t>
    </r>
    <r>
      <rPr>
        <b/>
        <sz val="11"/>
        <rFont val="Arial Tur"/>
        <family val="0"/>
      </rPr>
      <t>(Prj. Ad.)</t>
    </r>
  </si>
  <si>
    <r>
      <t xml:space="preserve">SANAT YAPISI
</t>
    </r>
    <r>
      <rPr>
        <b/>
        <sz val="11"/>
        <rFont val="Arial Tur"/>
        <family val="0"/>
      </rPr>
      <t>(Prj. Ad.)</t>
    </r>
  </si>
  <si>
    <r>
      <t xml:space="preserve">KÖPRÜ
</t>
    </r>
    <r>
      <rPr>
        <b/>
        <sz val="11"/>
        <rFont val="Arial Tur"/>
        <family val="0"/>
      </rPr>
      <t>(Prj. Ad.)</t>
    </r>
  </si>
  <si>
    <r>
      <t xml:space="preserve">1.KAT ASFALT
</t>
    </r>
    <r>
      <rPr>
        <b/>
        <sz val="11"/>
        <rFont val="Arial Tur"/>
        <family val="0"/>
      </rPr>
      <t>(Prj. Ad.)</t>
    </r>
  </si>
  <si>
    <r>
      <t xml:space="preserve">2.KAT ASFALT
</t>
    </r>
    <r>
      <rPr>
        <b/>
        <sz val="11"/>
        <rFont val="Arial Tur"/>
        <family val="0"/>
      </rPr>
      <t>(Prj. Ad.)</t>
    </r>
  </si>
  <si>
    <r>
      <t xml:space="preserve">İÇMESUYU
</t>
    </r>
    <r>
      <rPr>
        <b/>
        <sz val="11"/>
        <rFont val="Arial Tur"/>
        <family val="0"/>
      </rPr>
      <t>(Prj. Ad.)</t>
    </r>
  </si>
  <si>
    <r>
      <t xml:space="preserve">KANALİZASYON
</t>
    </r>
    <r>
      <rPr>
        <b/>
        <sz val="11"/>
        <rFont val="Arial Tur"/>
        <family val="0"/>
      </rPr>
      <t>(Prj. Ad.)</t>
    </r>
  </si>
  <si>
    <r>
      <t xml:space="preserve">TARIM
</t>
    </r>
    <r>
      <rPr>
        <b/>
        <sz val="11"/>
        <rFont val="Arial Tur"/>
        <family val="0"/>
      </rPr>
      <t>(Prj. Ad.)</t>
    </r>
  </si>
  <si>
    <r>
      <t xml:space="preserve">TOPLAM
</t>
    </r>
    <r>
      <rPr>
        <b/>
        <sz val="11"/>
        <rFont val="Arial Tur"/>
        <family val="0"/>
      </rPr>
      <t>(Prj. Ad.)</t>
    </r>
  </si>
</sst>
</file>

<file path=xl/styles.xml><?xml version="1.0" encoding="utf-8"?>
<styleSheet xmlns="http://schemas.openxmlformats.org/spreadsheetml/2006/main">
  <numFmts count="19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.000"/>
    <numFmt numFmtId="173" formatCode="#,##0.000"/>
    <numFmt numFmtId="174" formatCode="0.0"/>
  </numFmts>
  <fonts count="8">
    <font>
      <sz val="10"/>
      <name val="Arial Tur"/>
      <family val="0"/>
    </font>
    <font>
      <sz val="8"/>
      <name val="Arial Tur"/>
      <family val="0"/>
    </font>
    <font>
      <sz val="12"/>
      <name val="Arial Tur"/>
      <family val="0"/>
    </font>
    <font>
      <b/>
      <sz val="12"/>
      <name val="Arial Tur"/>
      <family val="0"/>
    </font>
    <font>
      <b/>
      <sz val="12"/>
      <color indexed="10"/>
      <name val="Arial Tur"/>
      <family val="0"/>
    </font>
    <font>
      <b/>
      <sz val="16"/>
      <color indexed="10"/>
      <name val="Arial Tur"/>
      <family val="0"/>
    </font>
    <font>
      <b/>
      <sz val="12"/>
      <color indexed="12"/>
      <name val="Arial Tur"/>
      <family val="0"/>
    </font>
    <font>
      <b/>
      <sz val="11"/>
      <name val="Arial Tu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double">
        <color indexed="12"/>
      </left>
      <right style="thin">
        <color indexed="10"/>
      </right>
      <top style="double">
        <color indexed="12"/>
      </top>
      <bottom style="thin">
        <color indexed="10"/>
      </bottom>
    </border>
    <border>
      <left style="thin">
        <color indexed="10"/>
      </left>
      <right style="thin">
        <color indexed="10"/>
      </right>
      <top style="double">
        <color indexed="12"/>
      </top>
      <bottom style="thin">
        <color indexed="10"/>
      </bottom>
    </border>
    <border>
      <left style="thin">
        <color indexed="10"/>
      </left>
      <right style="double">
        <color indexed="12"/>
      </right>
      <top style="double">
        <color indexed="12"/>
      </top>
      <bottom style="thin">
        <color indexed="10"/>
      </bottom>
    </border>
    <border>
      <left style="double">
        <color indexed="12"/>
      </left>
      <right style="thin">
        <color indexed="10"/>
      </right>
      <top style="thin">
        <color indexed="10"/>
      </top>
      <bottom style="thin">
        <color indexed="10"/>
      </bottom>
    </border>
    <border>
      <left style="double">
        <color indexed="12"/>
      </left>
      <right style="thin">
        <color indexed="10"/>
      </right>
      <top style="thin">
        <color indexed="10"/>
      </top>
      <bottom style="double">
        <color indexed="12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double">
        <color indexed="12"/>
      </bottom>
    </border>
    <border>
      <left style="thin">
        <color indexed="10"/>
      </left>
      <right style="double">
        <color indexed="12"/>
      </right>
      <top style="thin">
        <color indexed="10"/>
      </top>
      <bottom style="thin">
        <color indexed="10"/>
      </bottom>
    </border>
    <border>
      <left style="thin">
        <color indexed="10"/>
      </left>
      <right style="double">
        <color indexed="12"/>
      </right>
      <top style="thin">
        <color indexed="10"/>
      </top>
      <bottom style="double">
        <color indexed="12"/>
      </bottom>
    </border>
    <border>
      <left style="double">
        <color indexed="12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double">
        <color indexed="12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thin">
        <color indexed="10"/>
      </left>
      <right style="thin">
        <color indexed="10"/>
      </right>
      <top style="double">
        <color indexed="12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double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4" fontId="4" fillId="0" borderId="7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6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2:I16"/>
  <sheetViews>
    <sheetView workbookViewId="0" topLeftCell="A1">
      <selection activeCell="E10" sqref="E10"/>
    </sheetView>
  </sheetViews>
  <sheetFormatPr defaultColWidth="9.00390625" defaultRowHeight="12.75"/>
  <cols>
    <col min="1" max="1" width="17.00390625" style="1" customWidth="1"/>
    <col min="2" max="2" width="14.75390625" style="1" customWidth="1"/>
    <col min="3" max="3" width="13.875" style="1" customWidth="1"/>
    <col min="4" max="4" width="11.625" style="1" customWidth="1"/>
    <col min="5" max="5" width="12.375" style="1" customWidth="1"/>
    <col min="6" max="6" width="15.125" style="1" customWidth="1"/>
    <col min="7" max="7" width="19.375" style="1" customWidth="1"/>
    <col min="8" max="9" width="15.875" style="1" customWidth="1"/>
    <col min="10" max="16384" width="9.125" style="1" customWidth="1"/>
  </cols>
  <sheetData>
    <row r="2" spans="1:9" ht="20.25">
      <c r="A2" s="25" t="s">
        <v>15</v>
      </c>
      <c r="B2" s="25"/>
      <c r="C2" s="25"/>
      <c r="D2" s="25"/>
      <c r="E2" s="25"/>
      <c r="F2" s="25"/>
      <c r="G2" s="25"/>
      <c r="H2" s="25"/>
      <c r="I2" s="25"/>
    </row>
    <row r="3" ht="15.75" thickBot="1"/>
    <row r="4" spans="1:9" ht="42.75" customHeight="1" thickTop="1">
      <c r="A4" s="2" t="s">
        <v>9</v>
      </c>
      <c r="B4" s="3" t="s">
        <v>11</v>
      </c>
      <c r="C4" s="3" t="s">
        <v>12</v>
      </c>
      <c r="D4" s="3" t="s">
        <v>16</v>
      </c>
      <c r="E4" s="3" t="s">
        <v>17</v>
      </c>
      <c r="F4" s="3" t="s">
        <v>13</v>
      </c>
      <c r="G4" s="3" t="s">
        <v>18</v>
      </c>
      <c r="H4" s="3" t="s">
        <v>19</v>
      </c>
      <c r="I4" s="4" t="s">
        <v>14</v>
      </c>
    </row>
    <row r="5" spans="1:9" ht="27.75" customHeight="1">
      <c r="A5" s="5" t="s">
        <v>0</v>
      </c>
      <c r="B5" s="7">
        <v>347500</v>
      </c>
      <c r="C5" s="7">
        <v>103000</v>
      </c>
      <c r="D5" s="7">
        <v>330000</v>
      </c>
      <c r="E5" s="7">
        <v>750000</v>
      </c>
      <c r="F5" s="7">
        <v>648000</v>
      </c>
      <c r="G5" s="7"/>
      <c r="H5" s="7"/>
      <c r="I5" s="9">
        <f>H5+G5+F5+E5+D5+C5+B5</f>
        <v>2178500</v>
      </c>
    </row>
    <row r="6" spans="1:9" ht="27.75" customHeight="1">
      <c r="A6" s="5" t="s">
        <v>1</v>
      </c>
      <c r="B6" s="7">
        <v>927000</v>
      </c>
      <c r="C6" s="7">
        <v>608000</v>
      </c>
      <c r="D6" s="7">
        <v>270000</v>
      </c>
      <c r="E6" s="7">
        <v>480000</v>
      </c>
      <c r="F6" s="7">
        <v>677000</v>
      </c>
      <c r="G6" s="7"/>
      <c r="H6" s="7"/>
      <c r="I6" s="9">
        <f aca="true" t="shared" si="0" ref="I6:I13">H6+G6+F6+E6+D6+C6+B6</f>
        <v>2962000</v>
      </c>
    </row>
    <row r="7" spans="1:9" ht="27.75" customHeight="1">
      <c r="A7" s="5" t="s">
        <v>7</v>
      </c>
      <c r="B7" s="7">
        <v>622000</v>
      </c>
      <c r="C7" s="7">
        <v>838000</v>
      </c>
      <c r="D7" s="7">
        <v>500000</v>
      </c>
      <c r="E7" s="7">
        <v>750000</v>
      </c>
      <c r="F7" s="7">
        <v>575000</v>
      </c>
      <c r="G7" s="7">
        <v>50000</v>
      </c>
      <c r="H7" s="7">
        <v>50000</v>
      </c>
      <c r="I7" s="9">
        <f t="shared" si="0"/>
        <v>3385000</v>
      </c>
    </row>
    <row r="8" spans="1:9" ht="27.75" customHeight="1">
      <c r="A8" s="5" t="s">
        <v>8</v>
      </c>
      <c r="B8" s="7">
        <v>618000</v>
      </c>
      <c r="C8" s="7">
        <v>279000</v>
      </c>
      <c r="D8" s="7"/>
      <c r="E8" s="7">
        <v>400000</v>
      </c>
      <c r="F8" s="7">
        <v>240000</v>
      </c>
      <c r="G8" s="7"/>
      <c r="H8" s="7"/>
      <c r="I8" s="9">
        <f t="shared" si="0"/>
        <v>1537000</v>
      </c>
    </row>
    <row r="9" spans="1:9" ht="27.75" customHeight="1">
      <c r="A9" s="5" t="s">
        <v>6</v>
      </c>
      <c r="B9" s="7">
        <v>598000</v>
      </c>
      <c r="C9" s="7">
        <v>1034000</v>
      </c>
      <c r="D9" s="7"/>
      <c r="E9" s="7">
        <v>450000</v>
      </c>
      <c r="F9" s="7">
        <v>655000</v>
      </c>
      <c r="G9" s="7">
        <v>100000</v>
      </c>
      <c r="H9" s="7"/>
      <c r="I9" s="9">
        <f t="shared" si="0"/>
        <v>2837000</v>
      </c>
    </row>
    <row r="10" spans="1:9" ht="27.75" customHeight="1">
      <c r="A10" s="5" t="s">
        <v>2</v>
      </c>
      <c r="B10" s="7">
        <v>880000</v>
      </c>
      <c r="C10" s="7">
        <v>1232000</v>
      </c>
      <c r="D10" s="7"/>
      <c r="E10" s="7">
        <v>500000</v>
      </c>
      <c r="F10" s="7">
        <v>885000</v>
      </c>
      <c r="G10" s="7"/>
      <c r="H10" s="7"/>
      <c r="I10" s="9">
        <f t="shared" si="0"/>
        <v>3497000</v>
      </c>
    </row>
    <row r="11" spans="1:9" ht="27.75" customHeight="1">
      <c r="A11" s="5" t="s">
        <v>5</v>
      </c>
      <c r="B11" s="7">
        <v>891000</v>
      </c>
      <c r="C11" s="7">
        <v>582000</v>
      </c>
      <c r="D11" s="7"/>
      <c r="E11" s="7">
        <v>500000</v>
      </c>
      <c r="F11" s="7">
        <v>843000</v>
      </c>
      <c r="G11" s="7">
        <v>40000</v>
      </c>
      <c r="H11" s="7"/>
      <c r="I11" s="9">
        <f t="shared" si="0"/>
        <v>2856000</v>
      </c>
    </row>
    <row r="12" spans="1:9" ht="27.75" customHeight="1">
      <c r="A12" s="5" t="s">
        <v>3</v>
      </c>
      <c r="B12" s="7">
        <v>117500</v>
      </c>
      <c r="C12" s="7">
        <v>382000</v>
      </c>
      <c r="D12" s="7"/>
      <c r="E12" s="7">
        <v>400000</v>
      </c>
      <c r="F12" s="7">
        <v>50000</v>
      </c>
      <c r="G12" s="7">
        <v>10000</v>
      </c>
      <c r="H12" s="7"/>
      <c r="I12" s="9">
        <f t="shared" si="0"/>
        <v>959500</v>
      </c>
    </row>
    <row r="13" spans="1:9" ht="27.75" customHeight="1">
      <c r="A13" s="5" t="s">
        <v>4</v>
      </c>
      <c r="B13" s="7">
        <v>346500</v>
      </c>
      <c r="C13" s="7">
        <v>415000</v>
      </c>
      <c r="D13" s="7"/>
      <c r="E13" s="7">
        <v>500000</v>
      </c>
      <c r="F13" s="7">
        <v>240000</v>
      </c>
      <c r="G13" s="7"/>
      <c r="H13" s="7"/>
      <c r="I13" s="9">
        <f t="shared" si="0"/>
        <v>1501500</v>
      </c>
    </row>
    <row r="14" spans="1:9" ht="27.75" customHeight="1" thickBot="1">
      <c r="A14" s="6" t="s">
        <v>10</v>
      </c>
      <c r="B14" s="8">
        <f aca="true" t="shared" si="1" ref="B14:I14">SUM(B5:B13)</f>
        <v>5347500</v>
      </c>
      <c r="C14" s="8">
        <f t="shared" si="1"/>
        <v>5473000</v>
      </c>
      <c r="D14" s="8">
        <f t="shared" si="1"/>
        <v>1100000</v>
      </c>
      <c r="E14" s="8">
        <f t="shared" si="1"/>
        <v>4730000</v>
      </c>
      <c r="F14" s="8">
        <f t="shared" si="1"/>
        <v>4813000</v>
      </c>
      <c r="G14" s="8">
        <f t="shared" si="1"/>
        <v>200000</v>
      </c>
      <c r="H14" s="8">
        <f t="shared" si="1"/>
        <v>50000</v>
      </c>
      <c r="I14" s="10">
        <f t="shared" si="1"/>
        <v>21713500</v>
      </c>
    </row>
    <row r="15" spans="7:9" ht="25.5" customHeight="1" thickTop="1">
      <c r="G15" s="26" t="s">
        <v>20</v>
      </c>
      <c r="H15" s="27"/>
      <c r="I15" s="11">
        <v>5170500</v>
      </c>
    </row>
    <row r="16" spans="7:9" ht="24" customHeight="1" thickBot="1">
      <c r="G16" s="28" t="s">
        <v>21</v>
      </c>
      <c r="H16" s="29"/>
      <c r="I16" s="10">
        <f>SUM(I14:I15)</f>
        <v>26884000</v>
      </c>
    </row>
    <row r="17" ht="15.75" thickTop="1"/>
  </sheetData>
  <mergeCells count="3">
    <mergeCell ref="A2:I2"/>
    <mergeCell ref="G15:H15"/>
    <mergeCell ref="G16:H1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J14"/>
  <sheetViews>
    <sheetView workbookViewId="0" topLeftCell="A4">
      <selection activeCell="G16" sqref="G16"/>
    </sheetView>
  </sheetViews>
  <sheetFormatPr defaultColWidth="9.00390625" defaultRowHeight="12.75"/>
  <cols>
    <col min="1" max="1" width="16.00390625" style="1" customWidth="1"/>
    <col min="2" max="2" width="13.00390625" style="1" bestFit="1" customWidth="1"/>
    <col min="3" max="6" width="10.375" style="1" bestFit="1" customWidth="1"/>
    <col min="7" max="7" width="13.625" style="1" bestFit="1" customWidth="1"/>
    <col min="8" max="8" width="19.625" style="1" customWidth="1"/>
    <col min="9" max="10" width="15.00390625" style="1" customWidth="1"/>
    <col min="11" max="16384" width="9.125" style="1" customWidth="1"/>
  </cols>
  <sheetData>
    <row r="2" spans="1:10" ht="20.25">
      <c r="A2" s="25" t="s">
        <v>33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6.5" thickBot="1">
      <c r="A3" s="30" t="s">
        <v>34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48.75" customHeight="1" thickTop="1">
      <c r="A4" s="2" t="s">
        <v>9</v>
      </c>
      <c r="B4" s="3" t="s">
        <v>35</v>
      </c>
      <c r="C4" s="3" t="s">
        <v>36</v>
      </c>
      <c r="D4" s="3" t="s">
        <v>37</v>
      </c>
      <c r="E4" s="3" t="s">
        <v>38</v>
      </c>
      <c r="F4" s="3" t="s">
        <v>39</v>
      </c>
      <c r="G4" s="3" t="s">
        <v>40</v>
      </c>
      <c r="H4" s="3" t="s">
        <v>41</v>
      </c>
      <c r="I4" s="3" t="s">
        <v>42</v>
      </c>
      <c r="J4" s="4" t="s">
        <v>43</v>
      </c>
    </row>
    <row r="5" spans="1:10" ht="27.75" customHeight="1">
      <c r="A5" s="5" t="s">
        <v>0</v>
      </c>
      <c r="B5" s="18">
        <v>18</v>
      </c>
      <c r="C5" s="18">
        <v>5</v>
      </c>
      <c r="D5" s="18"/>
      <c r="E5" s="18">
        <v>2</v>
      </c>
      <c r="F5" s="18">
        <v>14</v>
      </c>
      <c r="G5" s="18">
        <v>7</v>
      </c>
      <c r="H5" s="18"/>
      <c r="I5" s="18"/>
      <c r="J5" s="19">
        <f>I5+H5+G5+F5+E5+D5+C5+B5</f>
        <v>46</v>
      </c>
    </row>
    <row r="6" spans="1:10" ht="27.75" customHeight="1">
      <c r="A6" s="5" t="s">
        <v>1</v>
      </c>
      <c r="B6" s="18">
        <v>28</v>
      </c>
      <c r="C6" s="18">
        <v>50</v>
      </c>
      <c r="D6" s="18">
        <v>3</v>
      </c>
      <c r="E6" s="18">
        <v>2</v>
      </c>
      <c r="F6" s="18">
        <v>5</v>
      </c>
      <c r="G6" s="18">
        <v>13</v>
      </c>
      <c r="H6" s="18"/>
      <c r="I6" s="18"/>
      <c r="J6" s="19">
        <f aca="true" t="shared" si="0" ref="J6:J14">I6+H6+G6+F6+E6+D6+C6+B6</f>
        <v>101</v>
      </c>
    </row>
    <row r="7" spans="1:10" ht="27.75" customHeight="1">
      <c r="A7" s="5" t="s">
        <v>7</v>
      </c>
      <c r="B7" s="18">
        <v>18</v>
      </c>
      <c r="C7" s="18">
        <v>42</v>
      </c>
      <c r="D7" s="18"/>
      <c r="E7" s="18">
        <v>3</v>
      </c>
      <c r="F7" s="18">
        <v>7</v>
      </c>
      <c r="G7" s="18">
        <v>17</v>
      </c>
      <c r="H7" s="18">
        <v>2</v>
      </c>
      <c r="I7" s="18">
        <v>1</v>
      </c>
      <c r="J7" s="19">
        <f t="shared" si="0"/>
        <v>90</v>
      </c>
    </row>
    <row r="8" spans="1:10" ht="27.75" customHeight="1">
      <c r="A8" s="5" t="s">
        <v>8</v>
      </c>
      <c r="B8" s="18">
        <v>14</v>
      </c>
      <c r="C8" s="18">
        <v>14</v>
      </c>
      <c r="D8" s="18">
        <v>1</v>
      </c>
      <c r="E8" s="18"/>
      <c r="F8" s="18">
        <v>4</v>
      </c>
      <c r="G8" s="18">
        <v>4</v>
      </c>
      <c r="H8" s="18"/>
      <c r="I8" s="18"/>
      <c r="J8" s="19">
        <f t="shared" si="0"/>
        <v>37</v>
      </c>
    </row>
    <row r="9" spans="1:10" ht="27.75" customHeight="1">
      <c r="A9" s="5" t="s">
        <v>6</v>
      </c>
      <c r="B9" s="18">
        <v>15</v>
      </c>
      <c r="C9" s="18">
        <v>44</v>
      </c>
      <c r="D9" s="18">
        <v>3</v>
      </c>
      <c r="E9" s="18"/>
      <c r="F9" s="18">
        <v>2</v>
      </c>
      <c r="G9" s="18">
        <v>18</v>
      </c>
      <c r="H9" s="18">
        <v>2</v>
      </c>
      <c r="I9" s="18"/>
      <c r="J9" s="19">
        <f t="shared" si="0"/>
        <v>84</v>
      </c>
    </row>
    <row r="10" spans="1:10" ht="27.75" customHeight="1">
      <c r="A10" s="5" t="s">
        <v>2</v>
      </c>
      <c r="B10" s="18">
        <v>22</v>
      </c>
      <c r="C10" s="18">
        <v>14</v>
      </c>
      <c r="D10" s="18">
        <v>2</v>
      </c>
      <c r="E10" s="18">
        <v>2</v>
      </c>
      <c r="F10" s="18"/>
      <c r="G10" s="18">
        <v>11</v>
      </c>
      <c r="H10" s="18"/>
      <c r="I10" s="18"/>
      <c r="J10" s="19">
        <f t="shared" si="0"/>
        <v>51</v>
      </c>
    </row>
    <row r="11" spans="1:10" ht="27.75" customHeight="1">
      <c r="A11" s="5" t="s">
        <v>5</v>
      </c>
      <c r="B11" s="18">
        <v>28</v>
      </c>
      <c r="C11" s="18">
        <v>13</v>
      </c>
      <c r="D11" s="18">
        <v>4</v>
      </c>
      <c r="E11" s="18"/>
      <c r="F11" s="18">
        <v>6</v>
      </c>
      <c r="G11" s="18">
        <v>14</v>
      </c>
      <c r="H11" s="18">
        <v>1</v>
      </c>
      <c r="I11" s="18"/>
      <c r="J11" s="19">
        <f t="shared" si="0"/>
        <v>66</v>
      </c>
    </row>
    <row r="12" spans="1:10" ht="27.75" customHeight="1">
      <c r="A12" s="5" t="s">
        <v>3</v>
      </c>
      <c r="B12" s="18">
        <v>2</v>
      </c>
      <c r="C12" s="18">
        <v>11</v>
      </c>
      <c r="D12" s="18"/>
      <c r="E12" s="18">
        <v>1</v>
      </c>
      <c r="F12" s="18">
        <v>4</v>
      </c>
      <c r="G12" s="18">
        <v>4</v>
      </c>
      <c r="H12" s="18">
        <v>1</v>
      </c>
      <c r="I12" s="18"/>
      <c r="J12" s="19">
        <f t="shared" si="0"/>
        <v>23</v>
      </c>
    </row>
    <row r="13" spans="1:10" ht="27.75" customHeight="1">
      <c r="A13" s="5" t="s">
        <v>4</v>
      </c>
      <c r="B13" s="18">
        <v>7</v>
      </c>
      <c r="C13" s="18">
        <v>15</v>
      </c>
      <c r="D13" s="18">
        <v>1</v>
      </c>
      <c r="E13" s="18"/>
      <c r="F13" s="18">
        <v>8</v>
      </c>
      <c r="G13" s="18">
        <v>3</v>
      </c>
      <c r="H13" s="18"/>
      <c r="I13" s="18"/>
      <c r="J13" s="19">
        <f t="shared" si="0"/>
        <v>34</v>
      </c>
    </row>
    <row r="14" spans="1:10" ht="27.75" customHeight="1" thickBot="1">
      <c r="A14" s="6" t="s">
        <v>10</v>
      </c>
      <c r="B14" s="20">
        <f aca="true" t="shared" si="1" ref="B14:I14">SUM(B5:B13)</f>
        <v>152</v>
      </c>
      <c r="C14" s="20">
        <f t="shared" si="1"/>
        <v>208</v>
      </c>
      <c r="D14" s="20">
        <f t="shared" si="1"/>
        <v>14</v>
      </c>
      <c r="E14" s="20">
        <f t="shared" si="1"/>
        <v>10</v>
      </c>
      <c r="F14" s="20">
        <f t="shared" si="1"/>
        <v>50</v>
      </c>
      <c r="G14" s="20">
        <f t="shared" si="1"/>
        <v>91</v>
      </c>
      <c r="H14" s="20">
        <f t="shared" si="1"/>
        <v>6</v>
      </c>
      <c r="I14" s="20">
        <f t="shared" si="1"/>
        <v>1</v>
      </c>
      <c r="J14" s="21">
        <f t="shared" si="0"/>
        <v>532</v>
      </c>
    </row>
    <row r="15" ht="15.75" thickTop="1"/>
  </sheetData>
  <mergeCells count="2">
    <mergeCell ref="A2:J2"/>
    <mergeCell ref="A3:J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J16"/>
  <sheetViews>
    <sheetView tabSelected="1" workbookViewId="0" topLeftCell="A1">
      <selection activeCell="H12" sqref="H12"/>
    </sheetView>
  </sheetViews>
  <sheetFormatPr defaultColWidth="9.00390625" defaultRowHeight="12.75"/>
  <cols>
    <col min="1" max="1" width="15.25390625" style="0" customWidth="1"/>
    <col min="2" max="2" width="12.75390625" style="0" customWidth="1"/>
    <col min="3" max="3" width="11.625" style="0" customWidth="1"/>
    <col min="4" max="4" width="9.875" style="0" customWidth="1"/>
    <col min="5" max="5" width="13.75390625" style="0" customWidth="1"/>
    <col min="6" max="6" width="13.875" style="0" customWidth="1"/>
    <col min="7" max="7" width="12.00390625" style="0" customWidth="1"/>
    <col min="8" max="8" width="14.00390625" style="0" customWidth="1"/>
    <col min="9" max="9" width="19.00390625" style="0" customWidth="1"/>
    <col min="10" max="10" width="11.00390625" style="0" customWidth="1"/>
  </cols>
  <sheetData>
    <row r="2" spans="1:10" ht="20.25">
      <c r="A2" s="39" t="s">
        <v>22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5.75">
      <c r="A3" s="40"/>
      <c r="B3" s="40"/>
      <c r="C3" s="40"/>
      <c r="D3" s="40"/>
      <c r="E3" s="40"/>
      <c r="F3" s="40"/>
      <c r="G3" s="40"/>
      <c r="H3" s="40"/>
      <c r="I3" s="40"/>
      <c r="J3" s="40"/>
    </row>
    <row r="4" ht="13.5" thickBot="1"/>
    <row r="5" spans="1:10" s="1" customFormat="1" ht="25.5" customHeight="1" thickTop="1">
      <c r="A5" s="41" t="s">
        <v>23</v>
      </c>
      <c r="B5" s="33" t="s">
        <v>24</v>
      </c>
      <c r="C5" s="33" t="s">
        <v>25</v>
      </c>
      <c r="D5" s="33" t="s">
        <v>26</v>
      </c>
      <c r="E5" s="33" t="s">
        <v>27</v>
      </c>
      <c r="F5" s="33" t="s">
        <v>28</v>
      </c>
      <c r="G5" s="31" t="s">
        <v>29</v>
      </c>
      <c r="H5" s="33" t="s">
        <v>30</v>
      </c>
      <c r="I5" s="35" t="s">
        <v>31</v>
      </c>
      <c r="J5" s="37" t="s">
        <v>32</v>
      </c>
    </row>
    <row r="6" spans="1:10" s="1" customFormat="1" ht="37.5" customHeight="1" thickBot="1">
      <c r="A6" s="42"/>
      <c r="B6" s="43"/>
      <c r="C6" s="34"/>
      <c r="D6" s="34"/>
      <c r="E6" s="34"/>
      <c r="F6" s="34"/>
      <c r="G6" s="32"/>
      <c r="H6" s="34"/>
      <c r="I6" s="36"/>
      <c r="J6" s="38"/>
    </row>
    <row r="7" spans="1:10" s="1" customFormat="1" ht="33" customHeight="1" thickTop="1">
      <c r="A7" s="12" t="s">
        <v>0</v>
      </c>
      <c r="B7" s="13">
        <v>34</v>
      </c>
      <c r="C7" s="13">
        <v>5</v>
      </c>
      <c r="D7" s="13"/>
      <c r="E7" s="13">
        <v>6.2</v>
      </c>
      <c r="F7" s="13">
        <v>54.8</v>
      </c>
      <c r="G7" s="13"/>
      <c r="H7" s="13">
        <v>51</v>
      </c>
      <c r="I7" s="13"/>
      <c r="J7" s="14"/>
    </row>
    <row r="8" spans="1:10" s="1" customFormat="1" ht="33" customHeight="1">
      <c r="A8" s="5" t="s">
        <v>1</v>
      </c>
      <c r="B8" s="15">
        <v>67</v>
      </c>
      <c r="C8" s="15">
        <v>124</v>
      </c>
      <c r="D8" s="15">
        <v>3</v>
      </c>
      <c r="E8" s="15">
        <v>9</v>
      </c>
      <c r="F8" s="15">
        <v>21</v>
      </c>
      <c r="G8" s="15"/>
      <c r="H8" s="15">
        <v>19</v>
      </c>
      <c r="I8" s="15"/>
      <c r="J8" s="16"/>
    </row>
    <row r="9" spans="1:10" s="1" customFormat="1" ht="33" customHeight="1">
      <c r="A9" s="5" t="s">
        <v>7</v>
      </c>
      <c r="B9" s="15">
        <v>59.6</v>
      </c>
      <c r="C9" s="15">
        <v>42</v>
      </c>
      <c r="D9" s="15"/>
      <c r="E9" s="15">
        <v>11.5</v>
      </c>
      <c r="F9" s="15">
        <v>40.53</v>
      </c>
      <c r="G9" s="15"/>
      <c r="H9" s="15">
        <v>17</v>
      </c>
      <c r="I9" s="15">
        <v>2</v>
      </c>
      <c r="J9" s="16">
        <v>1</v>
      </c>
    </row>
    <row r="10" spans="1:10" s="1" customFormat="1" ht="33" customHeight="1">
      <c r="A10" s="5" t="s">
        <v>8</v>
      </c>
      <c r="B10" s="15">
        <v>59.2</v>
      </c>
      <c r="C10" s="15">
        <v>14</v>
      </c>
      <c r="D10" s="15">
        <v>1</v>
      </c>
      <c r="E10" s="15"/>
      <c r="F10" s="15">
        <v>21.1</v>
      </c>
      <c r="G10" s="15"/>
      <c r="H10" s="15">
        <v>5</v>
      </c>
      <c r="I10" s="15"/>
      <c r="J10" s="16"/>
    </row>
    <row r="11" spans="1:10" s="1" customFormat="1" ht="33" customHeight="1">
      <c r="A11" s="5" t="s">
        <v>6</v>
      </c>
      <c r="B11" s="15">
        <v>39.4</v>
      </c>
      <c r="C11" s="15">
        <v>45</v>
      </c>
      <c r="D11" s="15">
        <v>3</v>
      </c>
      <c r="E11" s="15"/>
      <c r="F11" s="15">
        <v>14</v>
      </c>
      <c r="G11" s="15">
        <v>0.183</v>
      </c>
      <c r="H11" s="15">
        <v>19</v>
      </c>
      <c r="I11" s="15">
        <v>2</v>
      </c>
      <c r="J11" s="16"/>
    </row>
    <row r="12" spans="1:10" s="1" customFormat="1" ht="33" customHeight="1">
      <c r="A12" s="5" t="s">
        <v>2</v>
      </c>
      <c r="B12" s="15">
        <v>58.6</v>
      </c>
      <c r="C12" s="15">
        <v>57</v>
      </c>
      <c r="D12" s="15">
        <v>2</v>
      </c>
      <c r="E12" s="15">
        <v>13</v>
      </c>
      <c r="F12" s="15"/>
      <c r="G12" s="15"/>
      <c r="H12" s="15">
        <v>178</v>
      </c>
      <c r="I12" s="15"/>
      <c r="J12" s="16"/>
    </row>
    <row r="13" spans="1:10" s="1" customFormat="1" ht="33" customHeight="1">
      <c r="A13" s="5" t="s">
        <v>5</v>
      </c>
      <c r="B13" s="15">
        <v>97</v>
      </c>
      <c r="C13" s="15">
        <v>20</v>
      </c>
      <c r="D13" s="15">
        <v>4</v>
      </c>
      <c r="E13" s="15">
        <v>2</v>
      </c>
      <c r="F13" s="15">
        <v>26</v>
      </c>
      <c r="G13" s="15"/>
      <c r="H13" s="15">
        <v>29</v>
      </c>
      <c r="I13" s="15">
        <v>1</v>
      </c>
      <c r="J13" s="16"/>
    </row>
    <row r="14" spans="1:10" s="1" customFormat="1" ht="33" customHeight="1">
      <c r="A14" s="5" t="s">
        <v>3</v>
      </c>
      <c r="B14" s="15">
        <v>8</v>
      </c>
      <c r="C14" s="15">
        <v>13</v>
      </c>
      <c r="D14" s="15"/>
      <c r="E14" s="15">
        <v>2</v>
      </c>
      <c r="F14" s="15">
        <v>21</v>
      </c>
      <c r="G14" s="15"/>
      <c r="H14" s="15">
        <v>4</v>
      </c>
      <c r="I14" s="15">
        <v>1</v>
      </c>
      <c r="J14" s="16"/>
    </row>
    <row r="15" spans="1:10" s="1" customFormat="1" ht="33" customHeight="1">
      <c r="A15" s="5" t="s">
        <v>4</v>
      </c>
      <c r="B15" s="15">
        <v>22.5</v>
      </c>
      <c r="C15" s="15">
        <v>30</v>
      </c>
      <c r="D15" s="15">
        <v>1</v>
      </c>
      <c r="E15" s="15"/>
      <c r="F15" s="15">
        <v>27.7</v>
      </c>
      <c r="G15" s="15"/>
      <c r="H15" s="15">
        <v>5</v>
      </c>
      <c r="I15" s="15"/>
      <c r="J15" s="16"/>
    </row>
    <row r="16" spans="1:10" s="17" customFormat="1" ht="33" customHeight="1" thickBot="1">
      <c r="A16" s="6" t="s">
        <v>10</v>
      </c>
      <c r="B16" s="22">
        <f aca="true" t="shared" si="0" ref="B16:J16">SUM(B7:B15)</f>
        <v>445.3</v>
      </c>
      <c r="C16" s="23">
        <f t="shared" si="0"/>
        <v>350</v>
      </c>
      <c r="D16" s="23">
        <f t="shared" si="0"/>
        <v>14</v>
      </c>
      <c r="E16" s="23">
        <f t="shared" si="0"/>
        <v>43.7</v>
      </c>
      <c r="F16" s="23">
        <f t="shared" si="0"/>
        <v>226.13</v>
      </c>
      <c r="G16" s="23">
        <f t="shared" si="0"/>
        <v>0.183</v>
      </c>
      <c r="H16" s="23">
        <f t="shared" si="0"/>
        <v>327</v>
      </c>
      <c r="I16" s="23">
        <f t="shared" si="0"/>
        <v>6</v>
      </c>
      <c r="J16" s="24">
        <f t="shared" si="0"/>
        <v>1</v>
      </c>
    </row>
    <row r="17" ht="13.5" thickTop="1"/>
  </sheetData>
  <mergeCells count="12">
    <mergeCell ref="A2:J2"/>
    <mergeCell ref="A3:J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rintOptions/>
  <pageMargins left="0.7480314960629921" right="0.551181102362204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İL ÖZEL İDARESİ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Erdal ZENGİN</dc:creator>
  <cp:keywords/>
  <dc:description/>
  <cp:lastModifiedBy>BAL</cp:lastModifiedBy>
  <cp:lastPrinted>2013-05-15T12:00:18Z</cp:lastPrinted>
  <dcterms:created xsi:type="dcterms:W3CDTF">2009-01-14T08:40:54Z</dcterms:created>
  <dcterms:modified xsi:type="dcterms:W3CDTF">2013-05-15T12:00:51Z</dcterms:modified>
  <cp:category/>
  <cp:version/>
  <cp:contentType/>
  <cp:contentStatus/>
</cp:coreProperties>
</file>