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406"/>
  <workbookPr defaultThemeVersion="124226"/>
  <bookViews>
    <workbookView xWindow="-15" yWindow="-15" windowWidth="15330" windowHeight="4470" tabRatio="751" xr2:uid="{00000000-000D-0000-FFFF-FFFF00000000}"/>
  </bookViews>
  <sheets>
    <sheet name="Mahal Listesi" sheetId="6" r:id="rId1"/>
    <sheet name="Birim Fiyat Teklif Cetveli" sheetId="5" r:id="rId2"/>
  </sheets>
  <externalReferences>
    <externalReference r:id="rId3"/>
  </externalReferences>
  <definedNames>
    <definedName name="__123Graph_A" hidden="1">'[1]TABLO-3'!$B$4:$B$4</definedName>
    <definedName name="__123Graph_B" hidden="1">'[1]TABLO-3'!$B$5:$B$5</definedName>
    <definedName name="__123Graph_C" hidden="1">'[1]TABLO-3'!$B$6:$B$6</definedName>
    <definedName name="__123Graph_D" hidden="1">'[1]TABLO-3'!$B$7:$B$7</definedName>
    <definedName name="__123Graph_E" hidden="1">'[1]TABLO-3'!$B$8:$B$8</definedName>
    <definedName name="__123Graph_X" hidden="1">'[1]TABLO-3'!$A$4:$A$8</definedName>
    <definedName name="_1.HARF" localSheetId="1">#REF!</definedName>
    <definedName name="_1.HARF" localSheetId="0">#REF!</definedName>
    <definedName name="_1.HARF">#REF!</definedName>
    <definedName name="_2.HARF" localSheetId="1">#REF!</definedName>
    <definedName name="_2.HARF">#REF!</definedName>
    <definedName name="_xlnm._FilterDatabase" localSheetId="0" hidden="1">'Mahal Listesi'!#REF!</definedName>
    <definedName name="AA" localSheetId="1">#REF!</definedName>
    <definedName name="AA">#REF!</definedName>
    <definedName name="AAA" localSheetId="1">#REF!</definedName>
    <definedName name="AAA">#REF!</definedName>
    <definedName name="AÇIKLAMASI" localSheetId="1">#REF!</definedName>
    <definedName name="AÇIKLAMASI">#REF!</definedName>
    <definedName name="AD" localSheetId="1">#REF!</definedName>
    <definedName name="AD">#REF!</definedName>
    <definedName name="ass">#REF!</definedName>
    <definedName name="AY" localSheetId="1">#REF!</definedName>
    <definedName name="AY">#REF!</definedName>
    <definedName name="bazfiyat" localSheetId="1">#REF!</definedName>
    <definedName name="bazfiyat">#REF!</definedName>
    <definedName name="bazfiyat2" localSheetId="1">#REF!</definedName>
    <definedName name="bazfiyat2">#REF!</definedName>
    <definedName name="BRM" localSheetId="1">#REF!</definedName>
    <definedName name="BRM">#REF!</definedName>
    <definedName name="cimbuhakediştezamsıra" localSheetId="1">#REF!</definedName>
    <definedName name="cimbuhakediştezamsıra">#REF!</definedName>
    <definedName name="cimbuhakediştezamsıra2" localSheetId="1">#REF!</definedName>
    <definedName name="cimbuhakediştezamsıra2">#REF!</definedName>
    <definedName name="demirzamsıra" localSheetId="1">#REF!</definedName>
    <definedName name="demirzamsıra">#REF!</definedName>
    <definedName name="demirzamsıra2" localSheetId="1">#REF!</definedName>
    <definedName name="demirzamsıra2">#REF!</definedName>
    <definedName name="DİVARASANYAP" localSheetId="1">#REF!</definedName>
    <definedName name="DİVARASANYAP">#REF!</definedName>
    <definedName name="divarasanyap2" localSheetId="1">#REF!</definedName>
    <definedName name="divarasanyap2">#REF!</definedName>
    <definedName name="divaraüst" localSheetId="1">#REF!</definedName>
    <definedName name="divaraüst">#REF!</definedName>
    <definedName name="divaraüst2" localSheetId="1">#REF!</definedName>
    <definedName name="divaraüst2">#REF!</definedName>
    <definedName name="DOL" localSheetId="1">#REF!</definedName>
    <definedName name="DOL">#REF!</definedName>
    <definedName name="DŞGSANYAP" localSheetId="1">#REF!</definedName>
    <definedName name="DŞGSANYAP">#REF!</definedName>
    <definedName name="dşgsanyap2" localSheetId="1">#REF!</definedName>
    <definedName name="dşgsanyap2">#REF!</definedName>
    <definedName name="FF" localSheetId="1">#REF!</definedName>
    <definedName name="FF">#REF!</definedName>
    <definedName name="geçmiş" localSheetId="1">#REF!</definedName>
    <definedName name="geçmiş">#REF!</definedName>
    <definedName name="geçmiş2" localSheetId="1">#REF!</definedName>
    <definedName name="geçmiş2">#REF!</definedName>
    <definedName name="gençimzamf" localSheetId="1">#REF!</definedName>
    <definedName name="gençimzamf">#REF!</definedName>
    <definedName name="gençimzamf2" localSheetId="1">#REF!</definedName>
    <definedName name="gençimzamf2">#REF!</definedName>
    <definedName name="gençimzamtar" localSheetId="1">#REF!</definedName>
    <definedName name="gençimzamtar">#REF!</definedName>
    <definedName name="gençimzamtar2" localSheetId="1">#REF!</definedName>
    <definedName name="gençimzamtar2">#REF!</definedName>
    <definedName name="GENELAKARSIRA" localSheetId="1">#REF!</definedName>
    <definedName name="GENELAKARSIRA">#REF!</definedName>
    <definedName name="genelakarsıra2" localSheetId="1">#REF!</definedName>
    <definedName name="genelakarsıra2">#REF!</definedName>
    <definedName name="genelpoz" localSheetId="1">#REF!</definedName>
    <definedName name="genelpoz">#REF!</definedName>
    <definedName name="genelpoz2" localSheetId="1">#REF!</definedName>
    <definedName name="genelpoz2">#REF!</definedName>
    <definedName name="HAK_TAŞ__DİZİ_PUSULASI_Listele" localSheetId="1">#REF!</definedName>
    <definedName name="HAK_TAŞ__DİZİ_PUSULASI_Listele">#REF!</definedName>
    <definedName name="Hak_taş_dizi_pusulası_listele2" localSheetId="1">#REF!</definedName>
    <definedName name="Hak_taş_dizi_pusulası_listele2">#REF!</definedName>
    <definedName name="HH" localSheetId="1">#REF!</definedName>
    <definedName name="HH">#REF!</definedName>
    <definedName name="icmali" localSheetId="1">#REF!</definedName>
    <definedName name="icmali">#REF!</definedName>
    <definedName name="II" localSheetId="1">#REF!</definedName>
    <definedName name="II">#REF!</definedName>
    <definedName name="II1_" localSheetId="1">#REF!</definedName>
    <definedName name="II1_">#REF!</definedName>
    <definedName name="JJ" localSheetId="1">#REF!</definedName>
    <definedName name="JJ">#REF!</definedName>
    <definedName name="KKKK" localSheetId="1">#REF!</definedName>
    <definedName name="KKKK">#REF!</definedName>
    <definedName name="LLLL" localSheetId="1">#REF!</definedName>
    <definedName name="LLLL">#REF!</definedName>
    <definedName name="miktar" localSheetId="1">#REF!</definedName>
    <definedName name="miktar">#REF!</definedName>
    <definedName name="NO" localSheetId="1">#REF!</definedName>
    <definedName name="NO">#REF!</definedName>
    <definedName name="ö.icmali" localSheetId="1">#REF!</definedName>
    <definedName name="ö.icmali">#REF!</definedName>
    <definedName name="ON" localSheetId="1">#REF!</definedName>
    <definedName name="ON">#REF!</definedName>
    <definedName name="OO" localSheetId="1">#REF!</definedName>
    <definedName name="OO">#REF!</definedName>
    <definedName name="poz" localSheetId="1">#REF!</definedName>
    <definedName name="poz">#REF!</definedName>
    <definedName name="POZ_NO" localSheetId="1">#REF!</definedName>
    <definedName name="POZ_NO">#REF!</definedName>
    <definedName name="POZFİYAT" localSheetId="1">#REF!</definedName>
    <definedName name="POZFİYAT">#REF!</definedName>
    <definedName name="pozfiyat2" localSheetId="1">#REF!</definedName>
    <definedName name="pozfiyat2">#REF!</definedName>
    <definedName name="pozmik" localSheetId="1">#REF!</definedName>
    <definedName name="pozmik">#REF!</definedName>
    <definedName name="PP" localSheetId="1">#REF!</definedName>
    <definedName name="PP">#REF!</definedName>
    <definedName name="PS" localSheetId="1">#REF!</definedName>
    <definedName name="PS">#REF!</definedName>
    <definedName name="QQ" localSheetId="1">#REF!</definedName>
    <definedName name="QQ">#REF!</definedName>
    <definedName name="RR" localSheetId="1">#REF!</definedName>
    <definedName name="RR">#REF!</definedName>
    <definedName name="sıra" localSheetId="1">#REF!</definedName>
    <definedName name="sıra">#REF!</definedName>
    <definedName name="SIRAYLAPOZMİK" localSheetId="1">#REF!</definedName>
    <definedName name="SIRAYLAPOZMİK">#REF!</definedName>
    <definedName name="ss">#REF!</definedName>
    <definedName name="sss">#REF!</definedName>
    <definedName name="SUGÖZÜ1" localSheetId="1">#REF!</definedName>
    <definedName name="SUGÖZÜ1">#REF!</definedName>
    <definedName name="TT" localSheetId="1">#REF!</definedName>
    <definedName name="TT">#REF!</definedName>
    <definedName name="UNO" localSheetId="1">#REF!</definedName>
    <definedName name="UNO">#REF!</definedName>
    <definedName name="UU" localSheetId="1">#REF!</definedName>
    <definedName name="UU">#REF!</definedName>
    <definedName name="UYGFİYAT" localSheetId="1">#REF!</definedName>
    <definedName name="UYGFİYAT">#REF!</definedName>
    <definedName name="VV" localSheetId="1">#REF!</definedName>
    <definedName name="VV">#REF!</definedName>
    <definedName name="WW" localSheetId="1">#REF!</definedName>
    <definedName name="WW">#REF!</definedName>
    <definedName name="yıllıkff" localSheetId="1">#REF!</definedName>
    <definedName name="yıllıkff">#REF!</definedName>
    <definedName name="YY" localSheetId="1">#REF!</definedName>
    <definedName name="YY">#REF!</definedName>
  </definedNames>
  <calcPr calcId="179016"/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" i="6"/>
  <c r="D35" i="6"/>
  <c r="I35" i="6"/>
</calcChain>
</file>

<file path=xl/sharedStrings.xml><?xml version="1.0" encoding="utf-8"?>
<sst xmlns="http://schemas.openxmlformats.org/spreadsheetml/2006/main" count="165" uniqueCount="139">
  <si>
    <t>MAHAL LİSTESİ</t>
  </si>
  <si>
    <t>İLÇE</t>
  </si>
  <si>
    <t>Sıra No</t>
  </si>
  <si>
    <t>Proje Adı</t>
  </si>
  <si>
    <t>KM</t>
  </si>
  <si>
    <t>BAŞLANGIÇ KOORDİNAT</t>
  </si>
  <si>
    <t>BİTİŞ KOORDİNAT</t>
  </si>
  <si>
    <t>ORT. Kalınlık (M)</t>
  </si>
  <si>
    <t>ORT. GENİŞLİK (M)</t>
  </si>
  <si>
    <t>BETON MİKTARI (M3)</t>
  </si>
  <si>
    <t>MERKEZ</t>
  </si>
  <si>
    <t>Çiftlik-Hacıoğlu-Kılıçlı Köyyolu</t>
  </si>
  <si>
    <t>672936/4648062</t>
  </si>
  <si>
    <t>669251/4649181</t>
  </si>
  <si>
    <t>Oğuzeli-Eymür Grup Yolu</t>
  </si>
  <si>
    <t>665254/4627360</t>
  </si>
  <si>
    <t>665000/4628341</t>
  </si>
  <si>
    <t>Dikenlik-Abalı Köyyolu</t>
  </si>
  <si>
    <t>669118/4656382</t>
  </si>
  <si>
    <t>665546/4655507</t>
  </si>
  <si>
    <t>Çıraklar-Kirenlik Mah.Yolu</t>
  </si>
  <si>
    <t>671665/4641455</t>
  </si>
  <si>
    <t>672180/4640687</t>
  </si>
  <si>
    <t>Akçaağaç Mah. Yolu</t>
  </si>
  <si>
    <t>673384/4650478</t>
  </si>
  <si>
    <t>671431/4651190</t>
  </si>
  <si>
    <t>Erikli-Abazalar, Hacılar-Tepecik Mah.Yolu</t>
  </si>
  <si>
    <t>667628/4629892</t>
  </si>
  <si>
    <t>666385/4631655</t>
  </si>
  <si>
    <t>Demirci Köyü Meşedağ Mah.Yolu</t>
  </si>
  <si>
    <t>672538/4645401</t>
  </si>
  <si>
    <t>671021/4645358</t>
  </si>
  <si>
    <t>Sinecan-Musaoğlu Mah.Yolu</t>
  </si>
  <si>
    <t>670174/4631213</t>
  </si>
  <si>
    <t>669820/4632206</t>
  </si>
  <si>
    <t>Külüzoğlu-Hüseyinbey Mah.Yolu</t>
  </si>
  <si>
    <t>669847/4632344</t>
  </si>
  <si>
    <t>669391/4633216</t>
  </si>
  <si>
    <t>Çayharman, Karşı-Kuzuluk Mah.Yolu</t>
  </si>
  <si>
    <t>664619/4626128</t>
  </si>
  <si>
    <t>663054/4626088</t>
  </si>
  <si>
    <t>AYANCIK</t>
  </si>
  <si>
    <t>Maden-Dere Mah.Yolu</t>
  </si>
  <si>
    <t>643113/4640916</t>
  </si>
  <si>
    <t>643687/4640560</t>
  </si>
  <si>
    <t>Köseyakası Mah.Yolu</t>
  </si>
  <si>
    <t>634645/4633481</t>
  </si>
  <si>
    <t>634269/4633808</t>
  </si>
  <si>
    <t>Kaldırayak-Çamcuğaz Köyyolu</t>
  </si>
  <si>
    <t>638352/4627868</t>
  </si>
  <si>
    <t>638360/4630016</t>
  </si>
  <si>
    <t>Sakköy Mah.Yolu</t>
  </si>
  <si>
    <t>627009/4644965</t>
  </si>
  <si>
    <t>626672/4644632</t>
  </si>
  <si>
    <t>Aygördü-Erdemli Grup Yolu</t>
  </si>
  <si>
    <t>620844/4639680</t>
  </si>
  <si>
    <t>620583/4639303</t>
  </si>
  <si>
    <t>BOYABAT</t>
  </si>
  <si>
    <t>Akyörük-Kozanlı-Bürüm Grup Yolu</t>
  </si>
  <si>
    <t>626634/4592389</t>
  </si>
  <si>
    <t>622558/4589907</t>
  </si>
  <si>
    <t>Bengübelen-Karamusalı Grup Yolu</t>
  </si>
  <si>
    <t>626750/4582301</t>
  </si>
  <si>
    <t>626941/4584077</t>
  </si>
  <si>
    <t>Gazidere-Çurkuşlar-Ören Grup Yolu</t>
  </si>
  <si>
    <t>644701/4591740</t>
  </si>
  <si>
    <t>641266/4590587</t>
  </si>
  <si>
    <t>Keseköy-Benişli Grup Yolu</t>
  </si>
  <si>
    <t>641683/4585004</t>
  </si>
  <si>
    <t>640612/4581917</t>
  </si>
  <si>
    <t>DİKMEN</t>
  </si>
  <si>
    <t>Akcakese-Yaylabeyi Grup Yolu</t>
  </si>
  <si>
    <t>686705/4609207</t>
  </si>
  <si>
    <t>690905/4602347</t>
  </si>
  <si>
    <t>DURAĞAN</t>
  </si>
  <si>
    <t>Yk.Karacaören Grup Yolu</t>
  </si>
  <si>
    <t>673578/4587345</t>
  </si>
  <si>
    <t>675162/4588803</t>
  </si>
  <si>
    <t>Çayağzı Köyyolu</t>
  </si>
  <si>
    <t>676512/4586479</t>
  </si>
  <si>
    <t>677896/4587833</t>
  </si>
  <si>
    <t>Köklen-Kökçelik Mah. Yolu</t>
  </si>
  <si>
    <t>678799/4581874</t>
  </si>
  <si>
    <t>679013/4581204</t>
  </si>
  <si>
    <t>ERFELEK</t>
  </si>
  <si>
    <t>Avlağısökü-Köleç Mah. Yolu</t>
  </si>
  <si>
    <t>651213/4625536</t>
  </si>
  <si>
    <t>651356/4628961</t>
  </si>
  <si>
    <t>Çavuşağa-Hasanca Mah.Yolu</t>
  </si>
  <si>
    <t>655896/4650061</t>
  </si>
  <si>
    <t>656770/4651878</t>
  </si>
  <si>
    <t>GERZE</t>
  </si>
  <si>
    <t>Yamacık-Çağlayan Grup Yolu</t>
  </si>
  <si>
    <t>680089/4616832</t>
  </si>
  <si>
    <t>678104/4613768</t>
  </si>
  <si>
    <t>Sarnıç-Kızılcalı-Başsökü Grup Yolu</t>
  </si>
  <si>
    <t>675095/4631511</t>
  </si>
  <si>
    <t>674847/4631042</t>
  </si>
  <si>
    <t>Abdaloğlu-Acısu Grup Yolu</t>
  </si>
  <si>
    <t>679278/4628714</t>
  </si>
  <si>
    <t>678181/4623418</t>
  </si>
  <si>
    <t>Şeyhli-Kahramaneli Grup Yolu</t>
  </si>
  <si>
    <t>659689/4618885</t>
  </si>
  <si>
    <t>661469/4620101</t>
  </si>
  <si>
    <t>Akkıraç-Meşelik Mah.Yolu</t>
  </si>
  <si>
    <t>675322/4631986</t>
  </si>
  <si>
    <t>673220/4632675</t>
  </si>
  <si>
    <t>Bektaş-Tilkilikaltı Mah.Yolu</t>
  </si>
  <si>
    <t>679404/4630279</t>
  </si>
  <si>
    <t>678204/4629716</t>
  </si>
  <si>
    <t>TOPLAM</t>
  </si>
  <si>
    <t>SİNOP MERKEZ VE İLÇELERİ MUHTELİF KÖYYOLLARI SSB (Silindirle Sıkıştırılmış Beton) KAPLAMA YAPILMASI</t>
  </si>
  <si>
    <t>BİRİM FİYAT TEKLİF CETVELİ</t>
  </si>
  <si>
    <t>No</t>
  </si>
  <si>
    <t>BİRİM FİYAT NO</t>
  </si>
  <si>
    <t>İ Ş   KISIMLARI</t>
  </si>
  <si>
    <t>ÖLÇÜ BİRİM</t>
  </si>
  <si>
    <t>MİKTAR</t>
  </si>
  <si>
    <t>BİRİM FİYAT
(TL)</t>
  </si>
  <si>
    <t>TUTAR
(TL)</t>
  </si>
  <si>
    <t>SSB/01</t>
  </si>
  <si>
    <t>SİLİNDİRLE SIKIŞTIRILMIŞ BETON YOL YAPILMASI 
(C30/37 BETON TEMİNİ, NAKLİ, FİNİŞERLE SERİLMESİ, SİLİNDİRLE SIKIŞTIRILMASI, SU İLE KÜR EDİLMESİ)</t>
  </si>
  <si>
    <t>M3</t>
  </si>
  <si>
    <t>SSB/02</t>
  </si>
  <si>
    <t xml:space="preserve">TERMOPLASTİK BOYA İLE PÜSKÜRTME (SPREY) YÖNTEMİ İLE YOL ÇİZGİLERİNİN ÇİZİLMESİ (MAKİNE İLE) (1,5 mm KALINLIĞINDA)
</t>
  </si>
  <si>
    <t>M2</t>
  </si>
  <si>
    <t>SSB/03</t>
  </si>
  <si>
    <t>CTP YOL KENAR DİKMESİNİN TEMİNİ VE YOL BOYUNA DİKİLMESİ</t>
  </si>
  <si>
    <t>ADET</t>
  </si>
  <si>
    <t>SSB/04</t>
  </si>
  <si>
    <t>TRAFİK İŞARET LEVHASI DİREĞİ (4MM KALINLIĞINDA GALVANİZ SACTAN) YAPILMASI VE YERİNE KONULMASI</t>
  </si>
  <si>
    <t>SSB/05</t>
  </si>
  <si>
    <t>2 MM KALINLIKLI SACDAN TRAFİK İŞARET LEVHASI YAPILMASI VE MONTAJI</t>
  </si>
  <si>
    <t>TOPLAM (Kdv Hariç)</t>
  </si>
  <si>
    <t>TEKNİK TARİFİ:</t>
  </si>
  <si>
    <t>Birim Fiyat Tarifleri Ektedir.</t>
  </si>
  <si>
    <t>Pozların Bu Tarifleri Göz Önüne Alınarak, Teknik Şartnamelere Uygun Yapılacaktır.</t>
  </si>
  <si>
    <t>Ad Soyad - Firma Kaşesi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</si>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</sst>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TL&quot;"/>
    <numFmt numFmtId="165" formatCode="_(* #,##0.00\ &quot;TL&quot;_);_(* \(#,##0.00\ &quot;TL&quot;\);_(* &quot;-&quot;??\ &quot;TL&quot;_);_(@_)"/>
    <numFmt numFmtId="166" formatCode="0.0"/>
  </numFmts>
  <fonts count="32">
    <font>
      <sz val="10"/>
      <name val="Arial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b/>
      <sz val="11"/>
      <name val="Arial Tur"/>
      <family val="2"/>
      <charset val="162"/>
    </font>
    <font>
      <b/>
      <sz val="9"/>
      <name val="Arial Tur"/>
      <family val="2"/>
      <charset val="162"/>
    </font>
    <font>
      <b/>
      <sz val="9"/>
      <name val="Arial Tur"/>
      <charset val="162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sz val="10"/>
      <color indexed="12"/>
      <name val="Arial Tur"/>
      <family val="2"/>
      <charset val="162"/>
    </font>
    <font>
      <sz val="10"/>
      <name val="Times New Roman"/>
      <family val="1"/>
      <charset val="162"/>
    </font>
    <font>
      <sz val="8"/>
      <name val="Arial Tur"/>
      <charset val="162"/>
    </font>
    <font>
      <b/>
      <u/>
      <sz val="10"/>
      <name val="Arial Tur"/>
      <charset val="162"/>
    </font>
    <font>
      <sz val="11"/>
      <name val="Times New Roman"/>
      <family val="1"/>
      <charset val="162"/>
    </font>
    <font>
      <sz val="11"/>
      <name val="Arial Tur"/>
      <family val="2"/>
      <charset val="162"/>
    </font>
    <font>
      <sz val="6"/>
      <name val="Arial TUR"/>
      <family val="2"/>
      <charset val="162"/>
    </font>
    <font>
      <u/>
      <sz val="10"/>
      <name val="Arial Tur"/>
      <charset val="162"/>
    </font>
    <font>
      <b/>
      <sz val="11"/>
      <name val="Times New Roman Tur"/>
      <charset val="162"/>
    </font>
    <font>
      <b/>
      <sz val="14"/>
      <name val="Arial Tur"/>
      <charset val="162"/>
    </font>
    <font>
      <b/>
      <sz val="12"/>
      <name val="Arial Tur"/>
      <charset val="162"/>
    </font>
    <font>
      <b/>
      <sz val="11"/>
      <color theme="1"/>
      <name val="Calibri"/>
      <family val="2"/>
      <scheme val="minor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0" fontId="6" fillId="0" borderId="0"/>
  </cellStyleXfs>
  <cellXfs count="78">
    <xf numFmtId="0" fontId="0" fillId="0" borderId="0" xfId="0"/>
    <xf numFmtId="0" fontId="5" fillId="0" borderId="0" xfId="6" applyFont="1" applyAlignment="1">
      <alignment vertical="top"/>
    </xf>
    <xf numFmtId="0" fontId="11" fillId="0" borderId="0" xfId="6" applyFont="1" applyAlignment="1">
      <alignment vertical="top"/>
    </xf>
    <xf numFmtId="0" fontId="9" fillId="0" borderId="1" xfId="6" applyFont="1" applyBorder="1" applyAlignment="1">
      <alignment vertical="center" wrapText="1"/>
    </xf>
    <xf numFmtId="0" fontId="9" fillId="0" borderId="1" xfId="6" applyFont="1" applyBorder="1" applyAlignment="1">
      <alignment horizontal="center" vertical="center" wrapText="1"/>
    </xf>
    <xf numFmtId="1" fontId="9" fillId="0" borderId="1" xfId="6" applyNumberFormat="1" applyFont="1" applyFill="1" applyBorder="1" applyAlignment="1">
      <alignment horizontal="center" vertical="center"/>
    </xf>
    <xf numFmtId="1" fontId="9" fillId="0" borderId="1" xfId="6" applyNumberFormat="1" applyFont="1" applyBorder="1" applyAlignment="1">
      <alignment horizontal="center" vertical="center" wrapText="1"/>
    </xf>
    <xf numFmtId="4" fontId="9" fillId="0" borderId="1" xfId="6" applyNumberFormat="1" applyFont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4" fontId="6" fillId="0" borderId="6" xfId="6" applyNumberFormat="1" applyFont="1" applyFill="1" applyBorder="1" applyAlignment="1">
      <alignment vertical="center"/>
    </xf>
    <xf numFmtId="0" fontId="12" fillId="0" borderId="0" xfId="6" applyFont="1" applyAlignment="1">
      <alignment vertical="top"/>
    </xf>
    <xf numFmtId="1" fontId="5" fillId="0" borderId="0" xfId="6" applyNumberFormat="1" applyFont="1" applyFill="1" applyAlignment="1"/>
    <xf numFmtId="4" fontId="17" fillId="0" borderId="0" xfId="6" applyNumberFormat="1" applyFont="1" applyAlignment="1">
      <alignment vertical="top"/>
    </xf>
    <xf numFmtId="0" fontId="11" fillId="0" borderId="0" xfId="6" applyFont="1" applyBorder="1" applyAlignment="1">
      <alignment vertical="top"/>
    </xf>
    <xf numFmtId="0" fontId="18" fillId="0" borderId="0" xfId="6" applyFont="1" applyBorder="1" applyAlignment="1"/>
    <xf numFmtId="0" fontId="8" fillId="0" borderId="0" xfId="6" applyFont="1" applyBorder="1" applyAlignment="1">
      <alignment horizontal="right"/>
    </xf>
    <xf numFmtId="0" fontId="13" fillId="0" borderId="6" xfId="1" applyFont="1" applyBorder="1" applyAlignment="1">
      <alignment horizontal="center" vertical="center"/>
    </xf>
    <xf numFmtId="4" fontId="6" fillId="0" borderId="6" xfId="6" applyNumberFormat="1" applyFont="1" applyBorder="1" applyAlignment="1">
      <alignment horizontal="center" vertical="center"/>
    </xf>
    <xf numFmtId="164" fontId="19" fillId="0" borderId="0" xfId="6" applyNumberFormat="1" applyFont="1" applyAlignment="1">
      <alignment vertical="center"/>
    </xf>
    <xf numFmtId="0" fontId="15" fillId="0" borderId="0" xfId="6" applyFont="1" applyBorder="1" applyAlignment="1">
      <alignment horizontal="right" vertical="center"/>
    </xf>
    <xf numFmtId="0" fontId="2" fillId="0" borderId="0" xfId="1" applyBorder="1"/>
    <xf numFmtId="0" fontId="1" fillId="0" borderId="0" xfId="1" applyFont="1" applyBorder="1"/>
    <xf numFmtId="0" fontId="2" fillId="0" borderId="0" xfId="1"/>
    <xf numFmtId="0" fontId="2" fillId="0" borderId="0" xfId="1" applyFont="1" applyAlignment="1">
      <alignment vertical="top" wrapText="1"/>
    </xf>
    <xf numFmtId="0" fontId="2" fillId="0" borderId="0" xfId="1" applyAlignment="1">
      <alignment vertical="top" wrapText="1"/>
    </xf>
    <xf numFmtId="0" fontId="20" fillId="0" borderId="0" xfId="1" applyFont="1" applyBorder="1" applyAlignment="1">
      <alignment horizontal="right"/>
    </xf>
    <xf numFmtId="0" fontId="2" fillId="0" borderId="0" xfId="1" applyAlignment="1">
      <alignment horizontal="left" vertical="top" wrapText="1"/>
    </xf>
    <xf numFmtId="4" fontId="16" fillId="0" borderId="0" xfId="6" applyNumberFormat="1" applyFont="1" applyAlignment="1">
      <alignment horizontal="right"/>
    </xf>
    <xf numFmtId="2" fontId="6" fillId="0" borderId="6" xfId="6" applyNumberFormat="1" applyFont="1" applyBorder="1" applyAlignment="1">
      <alignment horizontal="center" vertical="center" wrapText="1"/>
    </xf>
    <xf numFmtId="0" fontId="3" fillId="0" borderId="0" xfId="3" applyBorder="1"/>
    <xf numFmtId="0" fontId="23" fillId="0" borderId="0" xfId="3" applyFont="1" applyBorder="1"/>
    <xf numFmtId="0" fontId="3" fillId="0" borderId="0" xfId="3" applyBorder="1" applyAlignment="1">
      <alignment horizontal="left" vertical="center"/>
    </xf>
    <xf numFmtId="3" fontId="3" fillId="0" borderId="0" xfId="3" applyNumberFormat="1" applyBorder="1"/>
    <xf numFmtId="3" fontId="26" fillId="0" borderId="1" xfId="3" applyNumberFormat="1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3" fillId="0" borderId="0" xfId="3" applyBorder="1" applyAlignment="1">
      <alignment vertical="center"/>
    </xf>
    <xf numFmtId="0" fontId="0" fillId="0" borderId="0" xfId="0" applyAlignment="1">
      <alignment vertical="center"/>
    </xf>
    <xf numFmtId="3" fontId="3" fillId="0" borderId="0" xfId="3" applyNumberForma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3" applyFont="1" applyBorder="1" applyAlignment="1">
      <alignment vertical="center"/>
    </xf>
    <xf numFmtId="2" fontId="3" fillId="0" borderId="0" xfId="3" applyNumberFormat="1" applyBorder="1" applyAlignment="1">
      <alignment vertical="center"/>
    </xf>
    <xf numFmtId="0" fontId="29" fillId="0" borderId="0" xfId="3" applyFont="1" applyBorder="1" applyAlignment="1">
      <alignment vertical="center"/>
    </xf>
    <xf numFmtId="0" fontId="29" fillId="0" borderId="0" xfId="3" applyFont="1" applyBorder="1"/>
    <xf numFmtId="0" fontId="28" fillId="0" borderId="0" xfId="0" applyFont="1" applyAlignment="1">
      <alignment vertical="center"/>
    </xf>
    <xf numFmtId="0" fontId="30" fillId="0" borderId="0" xfId="3" applyFont="1" applyBorder="1" applyAlignment="1">
      <alignment vertical="center"/>
    </xf>
    <xf numFmtId="166" fontId="3" fillId="0" borderId="0" xfId="3" applyNumberFormat="1" applyBorder="1" applyAlignment="1">
      <alignment vertical="center"/>
    </xf>
    <xf numFmtId="166" fontId="3" fillId="0" borderId="0" xfId="3" applyNumberFormat="1" applyBorder="1"/>
    <xf numFmtId="0" fontId="25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166" fontId="24" fillId="0" borderId="1" xfId="3" applyNumberFormat="1" applyFont="1" applyBorder="1" applyAlignment="1">
      <alignment vertical="center"/>
    </xf>
    <xf numFmtId="3" fontId="24" fillId="0" borderId="1" xfId="3" applyNumberFormat="1" applyFont="1" applyBorder="1" applyAlignment="1">
      <alignment vertical="center"/>
    </xf>
    <xf numFmtId="0" fontId="2" fillId="0" borderId="1" xfId="3" applyFont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/>
    </xf>
    <xf numFmtId="0" fontId="24" fillId="0" borderId="5" xfId="2" applyFont="1" applyFill="1" applyBorder="1" applyAlignment="1">
      <alignment horizontal="left" vertical="center"/>
    </xf>
    <xf numFmtId="0" fontId="24" fillId="0" borderId="5" xfId="2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vertical="center"/>
    </xf>
    <xf numFmtId="2" fontId="27" fillId="0" borderId="1" xfId="3" applyNumberFormat="1" applyFont="1" applyBorder="1" applyAlignment="1">
      <alignment vertical="center"/>
    </xf>
    <xf numFmtId="2" fontId="3" fillId="0" borderId="0" xfId="3" applyNumberFormat="1" applyBorder="1"/>
    <xf numFmtId="0" fontId="31" fillId="0" borderId="1" xfId="3" applyFont="1" applyBorder="1"/>
    <xf numFmtId="0" fontId="22" fillId="0" borderId="1" xfId="3" applyFont="1" applyBorder="1" applyAlignment="1">
      <alignment horizontal="center" vertical="center"/>
    </xf>
    <xf numFmtId="2" fontId="22" fillId="0" borderId="1" xfId="3" applyNumberFormat="1" applyFont="1" applyFill="1" applyBorder="1" applyAlignment="1">
      <alignment horizontal="center"/>
    </xf>
    <xf numFmtId="0" fontId="31" fillId="0" borderId="1" xfId="3" applyFont="1" applyBorder="1" applyAlignment="1">
      <alignment horizontal="center" wrapText="1"/>
    </xf>
    <xf numFmtId="166" fontId="31" fillId="0" borderId="1" xfId="3" applyNumberFormat="1" applyFont="1" applyBorder="1" applyAlignment="1">
      <alignment horizontal="center" wrapText="1"/>
    </xf>
    <xf numFmtId="3" fontId="31" fillId="0" borderId="1" xfId="3" applyNumberFormat="1" applyFont="1" applyBorder="1" applyAlignment="1">
      <alignment horizontal="center" wrapText="1"/>
    </xf>
    <xf numFmtId="2" fontId="24" fillId="0" borderId="1" xfId="3" applyNumberFormat="1" applyFont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0" fontId="25" fillId="0" borderId="3" xfId="3" applyFont="1" applyBorder="1" applyAlignment="1">
      <alignment vertical="center"/>
    </xf>
    <xf numFmtId="0" fontId="24" fillId="0" borderId="1" xfId="2" applyFont="1" applyFill="1" applyBorder="1" applyAlignment="1">
      <alignment horizontal="left" vertical="center" wrapText="1"/>
    </xf>
    <xf numFmtId="0" fontId="21" fillId="0" borderId="0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right" vertical="center"/>
    </xf>
    <xf numFmtId="0" fontId="26" fillId="0" borderId="1" xfId="3" applyFont="1" applyBorder="1" applyAlignment="1">
      <alignment horizontal="center" vertical="center"/>
    </xf>
    <xf numFmtId="0" fontId="14" fillId="0" borderId="6" xfId="6" applyFont="1" applyFill="1" applyBorder="1" applyAlignment="1">
      <alignment vertical="center" wrapText="1"/>
    </xf>
    <xf numFmtId="0" fontId="7" fillId="0" borderId="0" xfId="6" applyFont="1" applyBorder="1" applyAlignment="1">
      <alignment horizontal="center" wrapText="1"/>
    </xf>
    <xf numFmtId="0" fontId="10" fillId="0" borderId="0" xfId="6" applyFont="1" applyBorder="1" applyAlignment="1">
      <alignment horizontal="left"/>
    </xf>
    <xf numFmtId="0" fontId="9" fillId="0" borderId="1" xfId="6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2" fillId="0" borderId="0" xfId="1" applyBorder="1" applyAlignment="1">
      <alignment horizontal="center"/>
    </xf>
    <xf numFmtId="0" fontId="15" fillId="0" borderId="2" xfId="6" applyFont="1" applyBorder="1" applyAlignment="1">
      <alignment horizontal="right" vertic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7" xr:uid="{00000000-0005-0000-0000-000004000000}"/>
    <cellStyle name="Normal_Kızılyazı B.ARMEYAKL. MAL.- İH.ONAY" xfId="6" xr:uid="{00000000-0005-0000-0000-000005000000}"/>
    <cellStyle name="Virgül [0]_163YAMA" xfId="4" xr:uid="{00000000-0005-0000-0000-000006000000}"/>
    <cellStyle name="Währung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19675" y="330517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19675" y="330517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019675" y="3305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019675" y="3305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019675" y="3305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019675" y="3305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8" name="Text Box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19050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19050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238125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238125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019675" y="1781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9525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9525</xdr:rowOff>
    </xdr:to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38" name="Text Box 3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019675" y="2162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41" name="Text Box 1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0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46" name="Text Box 34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47" name="Text Box 3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48" name="Text Box 3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49" name="Text Box 3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5019675" y="2543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1" name="Text Box 1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3" name="Text Box 1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5" name="Text Box 1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209550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5019675" y="368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228600</xdr:rowOff>
    </xdr:to>
    <xdr:sp macro="" textlink="">
      <xdr:nvSpPr>
        <xdr:cNvPr id="65" name="Text Box 1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10</xdr:row>
      <xdr:rowOff>0</xdr:rowOff>
    </xdr:to>
    <xdr:sp macro="" textlink="">
      <xdr:nvSpPr>
        <xdr:cNvPr id="67" name="Text Box 1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219075</xdr:colOff>
      <xdr:row>9</xdr:row>
      <xdr:rowOff>200025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70" name="Text Box 34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71" name="Text Box 3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72" name="Text Box 36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9</xdr:row>
      <xdr:rowOff>0</xdr:rowOff>
    </xdr:from>
    <xdr:to>
      <xdr:col>6</xdr:col>
      <xdr:colOff>209550</xdr:colOff>
      <xdr:row>9</xdr:row>
      <xdr:rowOff>200025</xdr:rowOff>
    </xdr:to>
    <xdr:sp macro="" textlink="">
      <xdr:nvSpPr>
        <xdr:cNvPr id="73" name="Text Box 3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5019675" y="29241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tbul\den\CPI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</sheetNames>
    <sheetDataSet>
      <sheetData sheetId="0" refreshError="1"/>
      <sheetData sheetId="1"/>
      <sheetData sheetId="2" refreshError="1">
        <row r="8">
          <cell r="B8" t="str">
            <v xml:space="preserve">        TURKEY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Normal="100" workbookViewId="0" xr3:uid="{AEA406A1-0E4B-5B11-9CD5-51D6E497D94C}"/>
  </sheetViews>
  <sheetFormatPr defaultRowHeight="15"/>
  <cols>
    <col min="1" max="1" width="15.7109375" style="29" bestFit="1" customWidth="1"/>
    <col min="2" max="2" width="7.28515625" style="29" bestFit="1" customWidth="1"/>
    <col min="3" max="3" width="53.7109375" style="31" bestFit="1" customWidth="1"/>
    <col min="4" max="4" width="10.7109375" style="57" customWidth="1"/>
    <col min="5" max="5" width="20.140625" style="29" bestFit="1" customWidth="1"/>
    <col min="6" max="6" width="20.28515625" style="29" customWidth="1"/>
    <col min="7" max="7" width="11.5703125" style="42" customWidth="1"/>
    <col min="8" max="8" width="10.7109375" style="46" customWidth="1"/>
    <col min="9" max="9" width="10.7109375" style="32" customWidth="1"/>
    <col min="11" max="16384" width="9.140625" style="29"/>
  </cols>
  <sheetData>
    <row r="1" spans="1:9" ht="35.25" customHeight="1">
      <c r="C1" s="68" t="s">
        <v>0</v>
      </c>
      <c r="D1" s="68"/>
      <c r="E1" s="68"/>
      <c r="F1" s="68"/>
      <c r="G1" s="68"/>
      <c r="H1" s="68"/>
      <c r="I1" s="68"/>
    </row>
    <row r="2" spans="1:9" s="30" customFormat="1" ht="43.5" customHeight="1">
      <c r="A2" s="58" t="s">
        <v>1</v>
      </c>
      <c r="B2" s="58" t="s">
        <v>2</v>
      </c>
      <c r="C2" s="59" t="s">
        <v>3</v>
      </c>
      <c r="D2" s="60" t="s">
        <v>4</v>
      </c>
      <c r="E2" s="61" t="s">
        <v>5</v>
      </c>
      <c r="F2" s="61" t="s">
        <v>6</v>
      </c>
      <c r="G2" s="62" t="s">
        <v>7</v>
      </c>
      <c r="H2" s="62" t="s">
        <v>8</v>
      </c>
      <c r="I2" s="63" t="s">
        <v>9</v>
      </c>
    </row>
    <row r="3" spans="1:9" s="34" customFormat="1" ht="21.75" customHeight="1">
      <c r="A3" s="47" t="s">
        <v>10</v>
      </c>
      <c r="B3" s="47">
        <v>1</v>
      </c>
      <c r="C3" s="52" t="s">
        <v>11</v>
      </c>
      <c r="D3" s="55">
        <v>7.5</v>
      </c>
      <c r="E3" s="48" t="s">
        <v>12</v>
      </c>
      <c r="F3" s="48" t="s">
        <v>13</v>
      </c>
      <c r="G3" s="64">
        <v>0.15</v>
      </c>
      <c r="H3" s="49">
        <v>5</v>
      </c>
      <c r="I3" s="50">
        <f>D3*G3*H3*1000</f>
        <v>5625</v>
      </c>
    </row>
    <row r="4" spans="1:9" s="34" customFormat="1" ht="21.75" customHeight="1">
      <c r="A4" s="47" t="s">
        <v>10</v>
      </c>
      <c r="B4" s="47">
        <v>2</v>
      </c>
      <c r="C4" s="52" t="s">
        <v>14</v>
      </c>
      <c r="D4" s="55">
        <v>1.7</v>
      </c>
      <c r="E4" s="51" t="s">
        <v>15</v>
      </c>
      <c r="F4" s="51" t="s">
        <v>16</v>
      </c>
      <c r="G4" s="64">
        <v>0.15</v>
      </c>
      <c r="H4" s="49">
        <v>5</v>
      </c>
      <c r="I4" s="50">
        <f t="shared" ref="I4:I33" si="0">D4*G4*H4*1000</f>
        <v>1275</v>
      </c>
    </row>
    <row r="5" spans="1:9" s="34" customFormat="1" ht="21.75" customHeight="1">
      <c r="A5" s="47" t="s">
        <v>10</v>
      </c>
      <c r="B5" s="47">
        <v>3</v>
      </c>
      <c r="C5" s="52" t="s">
        <v>17</v>
      </c>
      <c r="D5" s="55">
        <v>4</v>
      </c>
      <c r="E5" s="48" t="s">
        <v>18</v>
      </c>
      <c r="F5" s="48" t="s">
        <v>19</v>
      </c>
      <c r="G5" s="64">
        <v>0.15</v>
      </c>
      <c r="H5" s="49">
        <v>5</v>
      </c>
      <c r="I5" s="50">
        <f t="shared" si="0"/>
        <v>3000</v>
      </c>
    </row>
    <row r="6" spans="1:9" s="34" customFormat="1" ht="21.75" customHeight="1">
      <c r="A6" s="47" t="s">
        <v>10</v>
      </c>
      <c r="B6" s="47">
        <v>4</v>
      </c>
      <c r="C6" s="53" t="s">
        <v>20</v>
      </c>
      <c r="D6" s="55">
        <v>1</v>
      </c>
      <c r="E6" s="48" t="s">
        <v>21</v>
      </c>
      <c r="F6" s="48" t="s">
        <v>22</v>
      </c>
      <c r="G6" s="64">
        <v>0.15</v>
      </c>
      <c r="H6" s="49">
        <v>5</v>
      </c>
      <c r="I6" s="50">
        <f t="shared" si="0"/>
        <v>750</v>
      </c>
    </row>
    <row r="7" spans="1:9" s="34" customFormat="1" ht="21.75" customHeight="1">
      <c r="A7" s="47" t="s">
        <v>10</v>
      </c>
      <c r="B7" s="47">
        <v>5</v>
      </c>
      <c r="C7" s="52" t="s">
        <v>23</v>
      </c>
      <c r="D7" s="55">
        <v>2.1</v>
      </c>
      <c r="E7" s="48" t="s">
        <v>24</v>
      </c>
      <c r="F7" s="48" t="s">
        <v>25</v>
      </c>
      <c r="G7" s="64">
        <v>0.15</v>
      </c>
      <c r="H7" s="49">
        <v>5</v>
      </c>
      <c r="I7" s="50">
        <f t="shared" si="0"/>
        <v>1575</v>
      </c>
    </row>
    <row r="8" spans="1:9" s="35" customFormat="1" ht="21.75" customHeight="1">
      <c r="A8" s="47" t="s">
        <v>10</v>
      </c>
      <c r="B8" s="47">
        <v>6</v>
      </c>
      <c r="C8" s="54" t="s">
        <v>26</v>
      </c>
      <c r="D8" s="55">
        <v>4.0999999999999996</v>
      </c>
      <c r="E8" s="48" t="s">
        <v>27</v>
      </c>
      <c r="F8" s="48" t="s">
        <v>28</v>
      </c>
      <c r="G8" s="64">
        <v>0.15</v>
      </c>
      <c r="H8" s="49">
        <v>5</v>
      </c>
      <c r="I8" s="50">
        <f t="shared" si="0"/>
        <v>3074.9999999999991</v>
      </c>
    </row>
    <row r="9" spans="1:9" s="35" customFormat="1" ht="21.75" customHeight="1">
      <c r="A9" s="47" t="s">
        <v>10</v>
      </c>
      <c r="B9" s="47">
        <v>7</v>
      </c>
      <c r="C9" s="54" t="s">
        <v>29</v>
      </c>
      <c r="D9" s="55">
        <v>1.7</v>
      </c>
      <c r="E9" s="48" t="s">
        <v>30</v>
      </c>
      <c r="F9" s="48" t="s">
        <v>31</v>
      </c>
      <c r="G9" s="64">
        <v>0.15</v>
      </c>
      <c r="H9" s="49">
        <v>5</v>
      </c>
      <c r="I9" s="50">
        <f t="shared" si="0"/>
        <v>1275</v>
      </c>
    </row>
    <row r="10" spans="1:9" s="35" customFormat="1" ht="21.75" customHeight="1">
      <c r="A10" s="47" t="s">
        <v>10</v>
      </c>
      <c r="B10" s="47">
        <v>8</v>
      </c>
      <c r="C10" s="54" t="s">
        <v>32</v>
      </c>
      <c r="D10" s="55">
        <v>1.8</v>
      </c>
      <c r="E10" s="48" t="s">
        <v>33</v>
      </c>
      <c r="F10" s="48" t="s">
        <v>34</v>
      </c>
      <c r="G10" s="64">
        <v>0.15</v>
      </c>
      <c r="H10" s="49">
        <v>5</v>
      </c>
      <c r="I10" s="50">
        <f t="shared" si="0"/>
        <v>1350</v>
      </c>
    </row>
    <row r="11" spans="1:9" s="35" customFormat="1" ht="21.75" customHeight="1">
      <c r="A11" s="47" t="s">
        <v>10</v>
      </c>
      <c r="B11" s="47">
        <v>9</v>
      </c>
      <c r="C11" s="53" t="s">
        <v>35</v>
      </c>
      <c r="D11" s="55">
        <v>1.1000000000000001</v>
      </c>
      <c r="E11" s="48" t="s">
        <v>36</v>
      </c>
      <c r="F11" s="48" t="s">
        <v>37</v>
      </c>
      <c r="G11" s="64">
        <v>0.15</v>
      </c>
      <c r="H11" s="49">
        <v>5</v>
      </c>
      <c r="I11" s="50">
        <f t="shared" si="0"/>
        <v>825.00000000000011</v>
      </c>
    </row>
    <row r="12" spans="1:9" s="35" customFormat="1" ht="21.75" customHeight="1">
      <c r="A12" s="47" t="s">
        <v>10</v>
      </c>
      <c r="B12" s="47">
        <v>10</v>
      </c>
      <c r="C12" s="54" t="s">
        <v>38</v>
      </c>
      <c r="D12" s="55">
        <v>4.5</v>
      </c>
      <c r="E12" s="48" t="s">
        <v>39</v>
      </c>
      <c r="F12" s="48" t="s">
        <v>40</v>
      </c>
      <c r="G12" s="64">
        <v>0.15</v>
      </c>
      <c r="H12" s="49">
        <v>5</v>
      </c>
      <c r="I12" s="50">
        <f t="shared" si="0"/>
        <v>3374.9999999999995</v>
      </c>
    </row>
    <row r="13" spans="1:9" s="35" customFormat="1" ht="19.5" customHeight="1">
      <c r="A13" s="47" t="s">
        <v>41</v>
      </c>
      <c r="B13" s="47">
        <v>1</v>
      </c>
      <c r="C13" s="53" t="s">
        <v>42</v>
      </c>
      <c r="D13" s="55">
        <v>1.8</v>
      </c>
      <c r="E13" s="48" t="s">
        <v>43</v>
      </c>
      <c r="F13" s="48" t="s">
        <v>44</v>
      </c>
      <c r="G13" s="64">
        <v>0.15</v>
      </c>
      <c r="H13" s="49">
        <v>5</v>
      </c>
      <c r="I13" s="50">
        <f t="shared" si="0"/>
        <v>1350</v>
      </c>
    </row>
    <row r="14" spans="1:9" s="35" customFormat="1" ht="19.5" customHeight="1">
      <c r="A14" s="47" t="s">
        <v>41</v>
      </c>
      <c r="B14" s="47">
        <v>2</v>
      </c>
      <c r="C14" s="53" t="s">
        <v>45</v>
      </c>
      <c r="D14" s="55">
        <v>1.3</v>
      </c>
      <c r="E14" s="48" t="s">
        <v>46</v>
      </c>
      <c r="F14" s="48" t="s">
        <v>47</v>
      </c>
      <c r="G14" s="64">
        <v>0.15</v>
      </c>
      <c r="H14" s="49">
        <v>5</v>
      </c>
      <c r="I14" s="50">
        <f t="shared" si="0"/>
        <v>975.00000000000011</v>
      </c>
    </row>
    <row r="15" spans="1:9" s="35" customFormat="1" ht="19.5" customHeight="1">
      <c r="A15" s="47" t="s">
        <v>41</v>
      </c>
      <c r="B15" s="47">
        <v>3</v>
      </c>
      <c r="C15" s="53" t="s">
        <v>48</v>
      </c>
      <c r="D15" s="55">
        <v>2.5</v>
      </c>
      <c r="E15" s="48" t="s">
        <v>49</v>
      </c>
      <c r="F15" s="48" t="s">
        <v>50</v>
      </c>
      <c r="G15" s="64">
        <v>0.15</v>
      </c>
      <c r="H15" s="49">
        <v>5</v>
      </c>
      <c r="I15" s="50">
        <f t="shared" si="0"/>
        <v>1875</v>
      </c>
    </row>
    <row r="16" spans="1:9" s="35" customFormat="1" ht="19.5" customHeight="1">
      <c r="A16" s="47" t="s">
        <v>41</v>
      </c>
      <c r="B16" s="47">
        <v>4</v>
      </c>
      <c r="C16" s="53" t="s">
        <v>51</v>
      </c>
      <c r="D16" s="55">
        <v>1.5</v>
      </c>
      <c r="E16" s="48" t="s">
        <v>52</v>
      </c>
      <c r="F16" s="48" t="s">
        <v>53</v>
      </c>
      <c r="G16" s="64">
        <v>0.15</v>
      </c>
      <c r="H16" s="49">
        <v>5</v>
      </c>
      <c r="I16" s="50">
        <f t="shared" si="0"/>
        <v>1125</v>
      </c>
    </row>
    <row r="17" spans="1:10" s="35" customFormat="1" ht="19.5" customHeight="1">
      <c r="A17" s="47" t="s">
        <v>41</v>
      </c>
      <c r="B17" s="47">
        <v>5</v>
      </c>
      <c r="C17" s="53" t="s">
        <v>54</v>
      </c>
      <c r="D17" s="55">
        <v>1</v>
      </c>
      <c r="E17" s="48" t="s">
        <v>55</v>
      </c>
      <c r="F17" s="48" t="s">
        <v>56</v>
      </c>
      <c r="G17" s="64">
        <v>0.15</v>
      </c>
      <c r="H17" s="49">
        <v>5</v>
      </c>
      <c r="I17" s="50">
        <f t="shared" si="0"/>
        <v>750</v>
      </c>
    </row>
    <row r="18" spans="1:10" s="35" customFormat="1" ht="19.5" customHeight="1">
      <c r="A18" s="47" t="s">
        <v>57</v>
      </c>
      <c r="B18" s="47">
        <v>1</v>
      </c>
      <c r="C18" s="54" t="s">
        <v>58</v>
      </c>
      <c r="D18" s="55">
        <v>6</v>
      </c>
      <c r="E18" s="48" t="s">
        <v>59</v>
      </c>
      <c r="F18" s="48" t="s">
        <v>60</v>
      </c>
      <c r="G18" s="64">
        <v>0.15</v>
      </c>
      <c r="H18" s="49">
        <v>5</v>
      </c>
      <c r="I18" s="50">
        <f t="shared" si="0"/>
        <v>4500</v>
      </c>
    </row>
    <row r="19" spans="1:10" s="35" customFormat="1" ht="19.5" customHeight="1">
      <c r="A19" s="47" t="s">
        <v>57</v>
      </c>
      <c r="B19" s="47">
        <v>2</v>
      </c>
      <c r="C19" s="54" t="s">
        <v>61</v>
      </c>
      <c r="D19" s="55">
        <v>4</v>
      </c>
      <c r="E19" s="48" t="s">
        <v>62</v>
      </c>
      <c r="F19" s="48" t="s">
        <v>63</v>
      </c>
      <c r="G19" s="64">
        <v>0.15</v>
      </c>
      <c r="H19" s="49">
        <v>5</v>
      </c>
      <c r="I19" s="50">
        <f t="shared" si="0"/>
        <v>3000</v>
      </c>
    </row>
    <row r="20" spans="1:10" s="35" customFormat="1" ht="19.5" customHeight="1">
      <c r="A20" s="47" t="s">
        <v>57</v>
      </c>
      <c r="B20" s="47">
        <v>3</v>
      </c>
      <c r="C20" s="54" t="s">
        <v>64</v>
      </c>
      <c r="D20" s="55">
        <v>5.5</v>
      </c>
      <c r="E20" s="48" t="s">
        <v>65</v>
      </c>
      <c r="F20" s="48" t="s">
        <v>66</v>
      </c>
      <c r="G20" s="64">
        <v>0.15</v>
      </c>
      <c r="H20" s="49">
        <v>5</v>
      </c>
      <c r="I20" s="50">
        <f t="shared" si="0"/>
        <v>4125</v>
      </c>
    </row>
    <row r="21" spans="1:10" s="35" customFormat="1" ht="19.5" customHeight="1">
      <c r="A21" s="47" t="s">
        <v>57</v>
      </c>
      <c r="B21" s="47">
        <v>4</v>
      </c>
      <c r="C21" s="54" t="s">
        <v>67</v>
      </c>
      <c r="D21" s="55">
        <v>3</v>
      </c>
      <c r="E21" s="48" t="s">
        <v>68</v>
      </c>
      <c r="F21" s="48" t="s">
        <v>69</v>
      </c>
      <c r="G21" s="64">
        <v>0.15</v>
      </c>
      <c r="H21" s="49">
        <v>5</v>
      </c>
      <c r="I21" s="50">
        <f t="shared" si="0"/>
        <v>2250</v>
      </c>
    </row>
    <row r="22" spans="1:10" s="44" customFormat="1" ht="19.5" customHeight="1">
      <c r="A22" s="47" t="s">
        <v>70</v>
      </c>
      <c r="B22" s="47">
        <v>1</v>
      </c>
      <c r="C22" s="54" t="s">
        <v>71</v>
      </c>
      <c r="D22" s="55">
        <v>3.5</v>
      </c>
      <c r="E22" s="48" t="s">
        <v>72</v>
      </c>
      <c r="F22" s="48" t="s">
        <v>73</v>
      </c>
      <c r="G22" s="64">
        <v>0.15</v>
      </c>
      <c r="H22" s="49">
        <v>5</v>
      </c>
      <c r="I22" s="50">
        <f t="shared" si="0"/>
        <v>2625</v>
      </c>
      <c r="J22" s="43"/>
    </row>
    <row r="23" spans="1:10" s="44" customFormat="1" ht="19.5" customHeight="1">
      <c r="A23" s="47" t="s">
        <v>74</v>
      </c>
      <c r="B23" s="47">
        <v>1</v>
      </c>
      <c r="C23" s="54" t="s">
        <v>75</v>
      </c>
      <c r="D23" s="55">
        <v>2.5</v>
      </c>
      <c r="E23" s="48" t="s">
        <v>76</v>
      </c>
      <c r="F23" s="48" t="s">
        <v>77</v>
      </c>
      <c r="G23" s="64">
        <v>0.15</v>
      </c>
      <c r="H23" s="49">
        <v>5</v>
      </c>
      <c r="I23" s="50">
        <f t="shared" si="0"/>
        <v>1875</v>
      </c>
      <c r="J23" s="43"/>
    </row>
    <row r="24" spans="1:10" s="44" customFormat="1" ht="19.5" customHeight="1">
      <c r="A24" s="47" t="s">
        <v>74</v>
      </c>
      <c r="B24" s="47">
        <v>2</v>
      </c>
      <c r="C24" s="54" t="s">
        <v>78</v>
      </c>
      <c r="D24" s="55">
        <v>2.5</v>
      </c>
      <c r="E24" s="48" t="s">
        <v>79</v>
      </c>
      <c r="F24" s="48" t="s">
        <v>80</v>
      </c>
      <c r="G24" s="64">
        <v>0.15</v>
      </c>
      <c r="H24" s="49">
        <v>5</v>
      </c>
      <c r="I24" s="50">
        <f t="shared" si="0"/>
        <v>1875</v>
      </c>
      <c r="J24" s="43"/>
    </row>
    <row r="25" spans="1:10" s="44" customFormat="1" ht="19.5" customHeight="1">
      <c r="A25" s="47" t="s">
        <v>74</v>
      </c>
      <c r="B25" s="47">
        <v>3</v>
      </c>
      <c r="C25" s="54" t="s">
        <v>81</v>
      </c>
      <c r="D25" s="55">
        <v>3.5</v>
      </c>
      <c r="E25" s="48" t="s">
        <v>82</v>
      </c>
      <c r="F25" s="48" t="s">
        <v>83</v>
      </c>
      <c r="G25" s="64">
        <v>0.15</v>
      </c>
      <c r="H25" s="49">
        <v>5</v>
      </c>
      <c r="I25" s="50">
        <f t="shared" si="0"/>
        <v>2625</v>
      </c>
      <c r="J25" s="43"/>
    </row>
    <row r="26" spans="1:10" s="35" customFormat="1" ht="19.5" customHeight="1">
      <c r="A26" s="47" t="s">
        <v>84</v>
      </c>
      <c r="B26" s="47">
        <v>1</v>
      </c>
      <c r="C26" s="54" t="s">
        <v>85</v>
      </c>
      <c r="D26" s="55">
        <v>5.4</v>
      </c>
      <c r="E26" s="48" t="s">
        <v>86</v>
      </c>
      <c r="F26" s="48" t="s">
        <v>87</v>
      </c>
      <c r="G26" s="64">
        <v>0.15</v>
      </c>
      <c r="H26" s="49">
        <v>5</v>
      </c>
      <c r="I26" s="50">
        <f t="shared" si="0"/>
        <v>4050.0000000000009</v>
      </c>
      <c r="J26" s="36"/>
    </row>
    <row r="27" spans="1:10" s="35" customFormat="1" ht="19.5" customHeight="1">
      <c r="A27" s="47" t="s">
        <v>84</v>
      </c>
      <c r="B27" s="47">
        <v>2</v>
      </c>
      <c r="C27" s="54" t="s">
        <v>88</v>
      </c>
      <c r="D27" s="55">
        <v>2</v>
      </c>
      <c r="E27" s="48" t="s">
        <v>89</v>
      </c>
      <c r="F27" s="48" t="s">
        <v>90</v>
      </c>
      <c r="G27" s="64">
        <v>0.15</v>
      </c>
      <c r="H27" s="49">
        <v>5</v>
      </c>
      <c r="I27" s="50">
        <f t="shared" si="0"/>
        <v>1500</v>
      </c>
      <c r="J27" s="36"/>
    </row>
    <row r="28" spans="1:10" s="35" customFormat="1" ht="19.5" customHeight="1">
      <c r="A28" s="47" t="s">
        <v>91</v>
      </c>
      <c r="B28" s="47">
        <v>1</v>
      </c>
      <c r="C28" s="54" t="s">
        <v>92</v>
      </c>
      <c r="D28" s="55">
        <v>4</v>
      </c>
      <c r="E28" s="48" t="s">
        <v>93</v>
      </c>
      <c r="F28" s="48" t="s">
        <v>94</v>
      </c>
      <c r="G28" s="64">
        <v>0.15</v>
      </c>
      <c r="H28" s="49">
        <v>5</v>
      </c>
      <c r="I28" s="50">
        <f t="shared" si="0"/>
        <v>3000</v>
      </c>
      <c r="J28" s="36"/>
    </row>
    <row r="29" spans="1:10" s="35" customFormat="1" ht="19.5" customHeight="1">
      <c r="A29" s="47" t="s">
        <v>91</v>
      </c>
      <c r="B29" s="47">
        <v>2</v>
      </c>
      <c r="C29" s="54" t="s">
        <v>95</v>
      </c>
      <c r="D29" s="55">
        <v>1.1000000000000001</v>
      </c>
      <c r="E29" s="48" t="s">
        <v>96</v>
      </c>
      <c r="F29" s="48" t="s">
        <v>97</v>
      </c>
      <c r="G29" s="64">
        <v>0.15</v>
      </c>
      <c r="H29" s="49">
        <v>5</v>
      </c>
      <c r="I29" s="50">
        <f t="shared" si="0"/>
        <v>825.00000000000011</v>
      </c>
      <c r="J29" s="36"/>
    </row>
    <row r="30" spans="1:10" s="35" customFormat="1" ht="19.5" customHeight="1">
      <c r="A30" s="47" t="s">
        <v>91</v>
      </c>
      <c r="B30" s="47">
        <v>3</v>
      </c>
      <c r="C30" s="54" t="s">
        <v>98</v>
      </c>
      <c r="D30" s="55">
        <v>2</v>
      </c>
      <c r="E30" s="48" t="s">
        <v>99</v>
      </c>
      <c r="F30" s="48" t="s">
        <v>100</v>
      </c>
      <c r="G30" s="64">
        <v>0.15</v>
      </c>
      <c r="H30" s="49">
        <v>5</v>
      </c>
      <c r="I30" s="50">
        <f t="shared" si="0"/>
        <v>1500</v>
      </c>
      <c r="J30" s="36"/>
    </row>
    <row r="31" spans="1:10" s="35" customFormat="1" ht="19.5" customHeight="1">
      <c r="A31" s="47" t="s">
        <v>91</v>
      </c>
      <c r="B31" s="47">
        <v>4</v>
      </c>
      <c r="C31" s="54" t="s">
        <v>101</v>
      </c>
      <c r="D31" s="55">
        <v>2.5</v>
      </c>
      <c r="E31" s="48" t="s">
        <v>102</v>
      </c>
      <c r="F31" s="48" t="s">
        <v>103</v>
      </c>
      <c r="G31" s="64">
        <v>0.15</v>
      </c>
      <c r="H31" s="49">
        <v>5</v>
      </c>
      <c r="I31" s="50">
        <f t="shared" si="0"/>
        <v>1875</v>
      </c>
      <c r="J31" s="36"/>
    </row>
    <row r="32" spans="1:10" s="35" customFormat="1" ht="19.5" customHeight="1">
      <c r="A32" s="47" t="s">
        <v>91</v>
      </c>
      <c r="B32" s="47">
        <v>5</v>
      </c>
      <c r="C32" s="54" t="s">
        <v>104</v>
      </c>
      <c r="D32" s="55">
        <v>2.5</v>
      </c>
      <c r="E32" s="48" t="s">
        <v>105</v>
      </c>
      <c r="F32" s="48" t="s">
        <v>106</v>
      </c>
      <c r="G32" s="64">
        <v>0.15</v>
      </c>
      <c r="H32" s="49">
        <v>5</v>
      </c>
      <c r="I32" s="50">
        <f t="shared" si="0"/>
        <v>1875</v>
      </c>
      <c r="J32" s="36"/>
    </row>
    <row r="33" spans="1:10" s="35" customFormat="1" ht="19.5" customHeight="1">
      <c r="A33" s="47" t="s">
        <v>91</v>
      </c>
      <c r="B33" s="66">
        <v>6</v>
      </c>
      <c r="C33" s="67" t="s">
        <v>107</v>
      </c>
      <c r="D33" s="55">
        <v>2.5</v>
      </c>
      <c r="E33" s="48" t="s">
        <v>108</v>
      </c>
      <c r="F33" s="48" t="s">
        <v>109</v>
      </c>
      <c r="G33" s="64">
        <v>0.15</v>
      </c>
      <c r="H33" s="49">
        <v>5</v>
      </c>
      <c r="I33" s="50">
        <f t="shared" si="0"/>
        <v>1875</v>
      </c>
      <c r="J33" s="36"/>
    </row>
    <row r="34" spans="1:10" s="35" customFormat="1" ht="6" customHeight="1">
      <c r="C34" s="31"/>
      <c r="D34" s="40"/>
      <c r="G34" s="41"/>
      <c r="H34" s="45"/>
      <c r="I34" s="37"/>
      <c r="J34" s="36"/>
    </row>
    <row r="35" spans="1:10" s="39" customFormat="1" ht="15.75">
      <c r="A35" s="69" t="s">
        <v>110</v>
      </c>
      <c r="B35" s="69"/>
      <c r="C35" s="69"/>
      <c r="D35" s="56">
        <f>SUM(D3:D33)</f>
        <v>90.1</v>
      </c>
      <c r="E35" s="70"/>
      <c r="F35" s="70"/>
      <c r="G35" s="70"/>
      <c r="H35" s="70"/>
      <c r="I35" s="33">
        <f>SUM(I3:I33)</f>
        <v>67575</v>
      </c>
      <c r="J35" s="38"/>
    </row>
  </sheetData>
  <mergeCells count="3">
    <mergeCell ref="C1:I1"/>
    <mergeCell ref="A35:C35"/>
    <mergeCell ref="E35:H35"/>
  </mergeCells>
  <printOptions horizontalCentered="1" verticalCentered="1"/>
  <pageMargins left="0.35433070866141736" right="0" top="0.39370078740157483" bottom="0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J19"/>
  <sheetViews>
    <sheetView zoomScaleSheetLayoutView="100" workbookViewId="0" xr3:uid="{958C4451-9541-5A59-BF78-D2F731DF1C81}">
      <selection sqref="A1:J1"/>
    </sheetView>
  </sheetViews>
  <sheetFormatPr defaultRowHeight="15"/>
  <cols>
    <col min="1" max="1" width="3.5703125" style="2" customWidth="1"/>
    <col min="2" max="2" width="12.5703125" style="1" customWidth="1"/>
    <col min="3" max="3" width="9.7109375" style="1" customWidth="1"/>
    <col min="4" max="4" width="12.140625" style="1" customWidth="1"/>
    <col min="5" max="5" width="26.7109375" style="1" customWidth="1"/>
    <col min="6" max="7" width="8.42578125" style="1" customWidth="1"/>
    <col min="8" max="8" width="10" style="11" customWidth="1"/>
    <col min="9" max="9" width="10.7109375" style="27" customWidth="1"/>
    <col min="10" max="10" width="16" style="12" customWidth="1"/>
    <col min="11" max="16384" width="9.140625" style="1"/>
  </cols>
  <sheetData>
    <row r="1" spans="1:10" ht="39.75" customHeight="1">
      <c r="A1" s="72" t="s">
        <v>111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9.5" customHeight="1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 customHeight="1">
      <c r="A3" s="13"/>
      <c r="B3" s="14"/>
      <c r="C3" s="15"/>
      <c r="D3" s="73"/>
      <c r="E3" s="73"/>
      <c r="F3" s="73"/>
      <c r="G3" s="73"/>
      <c r="H3" s="73"/>
      <c r="I3" s="73"/>
      <c r="J3" s="73"/>
    </row>
    <row r="4" spans="1:10" ht="26.25" customHeight="1">
      <c r="A4" s="3" t="s">
        <v>113</v>
      </c>
      <c r="B4" s="4" t="s">
        <v>114</v>
      </c>
      <c r="C4" s="74" t="s">
        <v>115</v>
      </c>
      <c r="D4" s="74"/>
      <c r="E4" s="74"/>
      <c r="F4" s="74"/>
      <c r="G4" s="4" t="s">
        <v>116</v>
      </c>
      <c r="H4" s="5" t="s">
        <v>117</v>
      </c>
      <c r="I4" s="6" t="s">
        <v>118</v>
      </c>
      <c r="J4" s="7" t="s">
        <v>119</v>
      </c>
    </row>
    <row r="5" spans="1:10" s="10" customFormat="1" ht="45" customHeight="1">
      <c r="A5" s="8">
        <v>1</v>
      </c>
      <c r="B5" s="16" t="s">
        <v>120</v>
      </c>
      <c r="C5" s="71" t="s">
        <v>121</v>
      </c>
      <c r="D5" s="71"/>
      <c r="E5" s="71"/>
      <c r="F5" s="71"/>
      <c r="G5" s="28" t="s">
        <v>122</v>
      </c>
      <c r="H5" s="65">
        <v>67575</v>
      </c>
      <c r="I5" s="17"/>
      <c r="J5" s="9"/>
    </row>
    <row r="6" spans="1:10" s="10" customFormat="1" ht="45" customHeight="1">
      <c r="A6" s="8">
        <v>2</v>
      </c>
      <c r="B6" s="16" t="s">
        <v>123</v>
      </c>
      <c r="C6" s="71" t="s">
        <v>124</v>
      </c>
      <c r="D6" s="71"/>
      <c r="E6" s="71"/>
      <c r="F6" s="71"/>
      <c r="G6" s="28" t="s">
        <v>125</v>
      </c>
      <c r="H6" s="65">
        <v>21600</v>
      </c>
      <c r="I6" s="17"/>
      <c r="J6" s="9"/>
    </row>
    <row r="7" spans="1:10" s="10" customFormat="1" ht="45" customHeight="1">
      <c r="A7" s="8">
        <v>3</v>
      </c>
      <c r="B7" s="16" t="s">
        <v>126</v>
      </c>
      <c r="C7" s="71" t="s">
        <v>127</v>
      </c>
      <c r="D7" s="71"/>
      <c r="E7" s="71"/>
      <c r="F7" s="71"/>
      <c r="G7" s="28" t="s">
        <v>128</v>
      </c>
      <c r="H7" s="65">
        <v>3600</v>
      </c>
      <c r="I7" s="17"/>
      <c r="J7" s="9"/>
    </row>
    <row r="8" spans="1:10" s="10" customFormat="1" ht="45" customHeight="1">
      <c r="A8" s="8">
        <v>4</v>
      </c>
      <c r="B8" s="16" t="s">
        <v>129</v>
      </c>
      <c r="C8" s="71" t="s">
        <v>130</v>
      </c>
      <c r="D8" s="71"/>
      <c r="E8" s="71"/>
      <c r="F8" s="71"/>
      <c r="G8" s="28" t="s">
        <v>128</v>
      </c>
      <c r="H8" s="65">
        <v>180</v>
      </c>
      <c r="I8" s="17"/>
      <c r="J8" s="9"/>
    </row>
    <row r="9" spans="1:10" s="10" customFormat="1" ht="45" customHeight="1">
      <c r="A9" s="8">
        <v>5</v>
      </c>
      <c r="B9" s="16" t="s">
        <v>131</v>
      </c>
      <c r="C9" s="71" t="s">
        <v>132</v>
      </c>
      <c r="D9" s="71"/>
      <c r="E9" s="71"/>
      <c r="F9" s="71"/>
      <c r="G9" s="28" t="s">
        <v>128</v>
      </c>
      <c r="H9" s="65">
        <v>180</v>
      </c>
      <c r="I9" s="17"/>
      <c r="J9" s="9"/>
    </row>
    <row r="10" spans="1:10" ht="22.5" customHeight="1">
      <c r="A10" s="77" t="s">
        <v>133</v>
      </c>
      <c r="B10" s="77"/>
      <c r="C10" s="77"/>
      <c r="D10" s="77"/>
      <c r="E10" s="77"/>
      <c r="F10" s="77"/>
      <c r="G10" s="77"/>
      <c r="H10" s="77"/>
      <c r="I10" s="77"/>
      <c r="J10" s="18"/>
    </row>
    <row r="11" spans="1:10" ht="22.5" customHeight="1">
      <c r="A11" s="19"/>
      <c r="B11" s="19"/>
      <c r="C11" s="19"/>
      <c r="D11" s="19"/>
      <c r="E11" s="19"/>
      <c r="F11" s="19"/>
      <c r="G11" s="19"/>
      <c r="H11" s="19"/>
      <c r="I11" s="19"/>
      <c r="J11" s="18"/>
    </row>
    <row r="13" spans="1:10" s="21" customFormat="1" ht="14.25">
      <c r="A13" s="20" t="s">
        <v>134</v>
      </c>
      <c r="C13" s="75" t="s">
        <v>135</v>
      </c>
      <c r="D13" s="75"/>
      <c r="E13" s="75"/>
      <c r="F13" s="75"/>
      <c r="G13" s="75"/>
      <c r="H13" s="75"/>
      <c r="I13" s="75"/>
      <c r="J13" s="75"/>
    </row>
    <row r="14" spans="1:10" s="21" customFormat="1" ht="14.25">
      <c r="A14" s="20"/>
      <c r="C14" s="75" t="s">
        <v>136</v>
      </c>
      <c r="D14" s="75"/>
      <c r="E14" s="75"/>
      <c r="F14" s="75"/>
      <c r="G14" s="75"/>
      <c r="H14" s="75"/>
      <c r="I14" s="75"/>
      <c r="J14" s="75"/>
    </row>
    <row r="15" spans="1:10" s="21" customFormat="1" ht="14.25">
      <c r="A15" s="22"/>
      <c r="C15" s="23"/>
      <c r="D15" s="24"/>
      <c r="E15" s="24"/>
      <c r="F15" s="24"/>
      <c r="G15" s="24"/>
      <c r="H15" s="24"/>
      <c r="I15" s="24"/>
      <c r="J15" s="24"/>
    </row>
    <row r="16" spans="1:10" s="21" customFormat="1" ht="14.25">
      <c r="A16" s="20"/>
      <c r="C16" s="24"/>
      <c r="D16" s="24"/>
      <c r="E16" s="24"/>
      <c r="F16" s="24"/>
      <c r="G16" s="24"/>
      <c r="H16" s="24"/>
      <c r="I16" s="24"/>
      <c r="J16" s="24"/>
    </row>
    <row r="17" spans="1:10" s="21" customFormat="1" ht="14.25">
      <c r="A17" s="25"/>
      <c r="B17" s="25"/>
      <c r="C17" s="24"/>
      <c r="D17" s="24"/>
      <c r="E17" s="24"/>
      <c r="F17" s="24"/>
      <c r="G17" s="24"/>
      <c r="H17" s="24"/>
      <c r="I17" s="24"/>
      <c r="J17" s="24"/>
    </row>
    <row r="18" spans="1:10" s="21" customFormat="1" ht="14.25">
      <c r="A18" s="25"/>
      <c r="B18" s="25"/>
      <c r="C18" s="25"/>
      <c r="D18" s="25"/>
      <c r="E18" s="25"/>
      <c r="F18" s="26"/>
      <c r="G18" s="26"/>
      <c r="H18" s="76" t="s">
        <v>137</v>
      </c>
      <c r="I18" s="76"/>
      <c r="J18" s="76"/>
    </row>
    <row r="19" spans="1:10" s="21" customFormat="1" ht="14.25">
      <c r="A19" s="25"/>
      <c r="B19" s="25"/>
      <c r="C19" s="25"/>
      <c r="D19" s="25"/>
      <c r="E19" s="25"/>
      <c r="F19" s="26"/>
      <c r="G19" s="26"/>
      <c r="H19" s="76" t="s">
        <v>138</v>
      </c>
      <c r="I19" s="76"/>
      <c r="J19" s="76"/>
    </row>
  </sheetData>
  <mergeCells count="14">
    <mergeCell ref="C13:J13"/>
    <mergeCell ref="C14:J14"/>
    <mergeCell ref="H18:J18"/>
    <mergeCell ref="H19:J19"/>
    <mergeCell ref="A10:I10"/>
    <mergeCell ref="C6:F6"/>
    <mergeCell ref="C7:F7"/>
    <mergeCell ref="C8:F8"/>
    <mergeCell ref="C9:F9"/>
    <mergeCell ref="A1:J1"/>
    <mergeCell ref="A2:J2"/>
    <mergeCell ref="D3:J3"/>
    <mergeCell ref="C4:F4"/>
    <mergeCell ref="C5:F5"/>
  </mergeCells>
  <printOptions horizontalCentered="1"/>
  <pageMargins left="0.59055118110236227" right="0" top="0.78740157480314965" bottom="0" header="0" footer="0"/>
  <pageSetup paperSize="9" scale="8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KHZ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 Şube</dc:creator>
  <cp:keywords/>
  <dc:description/>
  <cp:lastModifiedBy>KAZIM</cp:lastModifiedBy>
  <cp:revision/>
  <dcterms:created xsi:type="dcterms:W3CDTF">2001-04-20T10:56:14Z</dcterms:created>
  <dcterms:modified xsi:type="dcterms:W3CDTF">2018-05-10T12:29:21Z</dcterms:modified>
  <cp:category/>
  <cp:contentStatus/>
</cp:coreProperties>
</file>